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5"/>
  </bookViews>
  <sheets>
    <sheet name="1 Pope" sheetId="1" r:id="rId1"/>
    <sheet name="Pope einduitslag" sheetId="2" r:id="rId2"/>
    <sheet name="2 Dreyse" sheetId="3" r:id="rId3"/>
    <sheet name="Dreyse einduitslag" sheetId="4" r:id="rId4"/>
    <sheet name="3 Vetterli" sheetId="5" r:id="rId5"/>
    <sheet name="Vetterli einduitslag" sheetId="6" r:id="rId6"/>
    <sheet name="4 Mariette" sheetId="7" r:id="rId7"/>
    <sheet name="Mariette einduitslag" sheetId="8" r:id="rId8"/>
    <sheet name="5 Kuch" sheetId="9" r:id="rId9"/>
    <sheet name="Kuch einduitslag" sheetId="10" r:id="rId10"/>
    <sheet name="6 Twigg" sheetId="11" r:id="rId11"/>
    <sheet name="Twigg einduitslag" sheetId="12" r:id="rId12"/>
    <sheet name="7 Webley" sheetId="13" r:id="rId13"/>
    <sheet name="Webley einduitslag" sheetId="14" r:id="rId14"/>
    <sheet name="8 Lamarmora" sheetId="15" r:id="rId15"/>
    <sheet name="Lamarmora einduitslag" sheetId="16" r:id="rId16"/>
    <sheet name="10" sheetId="17" r:id="rId17"/>
    <sheet name="Totaal overzicht" sheetId="18" r:id="rId18"/>
  </sheets>
  <definedNames>
    <definedName name="_xlnm.Print_Area" localSheetId="6">'4 Mariette'!$A$1:$T$6</definedName>
    <definedName name="Excel_BuiltIn_Print_Area" localSheetId="6">'4 Mariette'!$A$1:$T$6</definedName>
  </definedNames>
  <calcPr fullCalcOnLoad="1"/>
</workbook>
</file>

<file path=xl/sharedStrings.xml><?xml version="1.0" encoding="utf-8"?>
<sst xmlns="http://schemas.openxmlformats.org/spreadsheetml/2006/main" count="1815" uniqueCount="248">
  <si>
    <t>za</t>
  </si>
  <si>
    <t>Tot.</t>
  </si>
  <si>
    <t>Pope vrij Alaad</t>
  </si>
  <si>
    <t>KNSA nr</t>
  </si>
  <si>
    <t>Naam</t>
  </si>
  <si>
    <t>Voor letter</t>
  </si>
  <si>
    <t>klasse</t>
  </si>
  <si>
    <t>serie/ baan</t>
  </si>
  <si>
    <t>meten</t>
  </si>
  <si>
    <t>Tinnebroek</t>
  </si>
  <si>
    <t>T.</t>
  </si>
  <si>
    <t>Pope</t>
  </si>
  <si>
    <t>11.00/4</t>
  </si>
  <si>
    <t>Kranen</t>
  </si>
  <si>
    <t>L.</t>
  </si>
  <si>
    <t>11.30/3</t>
  </si>
  <si>
    <t>Peeters</t>
  </si>
  <si>
    <t>R.</t>
  </si>
  <si>
    <t>12.30/12</t>
  </si>
  <si>
    <t>Niels</t>
  </si>
  <si>
    <t>10.00/2</t>
  </si>
  <si>
    <t>Duif</t>
  </si>
  <si>
    <t>11.00/1</t>
  </si>
  <si>
    <t>v. Megen</t>
  </si>
  <si>
    <t>K.</t>
  </si>
  <si>
    <t>11.30/2</t>
  </si>
  <si>
    <t>11.00/2</t>
  </si>
  <si>
    <t>Schakelaar</t>
  </si>
  <si>
    <t>P</t>
  </si>
  <si>
    <t>12.00/9</t>
  </si>
  <si>
    <t>10.30/4</t>
  </si>
  <si>
    <t>Emunds</t>
  </si>
  <si>
    <t>D.</t>
  </si>
  <si>
    <t>11.00/3</t>
  </si>
  <si>
    <t>Ramakers</t>
  </si>
  <si>
    <t>J.</t>
  </si>
  <si>
    <t>12.00/3</t>
  </si>
  <si>
    <t>Griendt  van de</t>
  </si>
  <si>
    <t>12.30/3</t>
  </si>
  <si>
    <t>Meulenberg</t>
  </si>
  <si>
    <t>11.30/8</t>
  </si>
  <si>
    <t>Eggels</t>
  </si>
  <si>
    <t xml:space="preserve">W. </t>
  </si>
  <si>
    <t>11.30/10</t>
  </si>
  <si>
    <t>Thomas</t>
  </si>
  <si>
    <t>12.30/8</t>
  </si>
  <si>
    <t>van Schaik</t>
  </si>
  <si>
    <t>11.00/10</t>
  </si>
  <si>
    <t>Vervuurt</t>
  </si>
  <si>
    <t>P.</t>
  </si>
  <si>
    <t>11.00/12</t>
  </si>
  <si>
    <t>Annies</t>
  </si>
  <si>
    <t>11.00/9</t>
  </si>
  <si>
    <t>13.00/1</t>
  </si>
  <si>
    <t>13.00/10</t>
  </si>
  <si>
    <t>13.00/2</t>
  </si>
  <si>
    <t>13.30/1</t>
  </si>
  <si>
    <t>13.30/3</t>
  </si>
  <si>
    <t>Schattevoet</t>
  </si>
  <si>
    <t>H.</t>
  </si>
  <si>
    <t>13.30/11</t>
  </si>
  <si>
    <t>Theeuwen</t>
  </si>
  <si>
    <t>S.</t>
  </si>
  <si>
    <t>13.30/9</t>
  </si>
  <si>
    <t>Langendoen</t>
  </si>
  <si>
    <t>14.00/11</t>
  </si>
  <si>
    <t>Maessen</t>
  </si>
  <si>
    <t>14.00/12</t>
  </si>
  <si>
    <t>14.30/11</t>
  </si>
  <si>
    <t>14.30/10</t>
  </si>
  <si>
    <t>Duijf</t>
  </si>
  <si>
    <t>Rob</t>
  </si>
  <si>
    <t>Toon</t>
  </si>
  <si>
    <t>Bouwman</t>
  </si>
  <si>
    <t>Henk</t>
  </si>
  <si>
    <t>Steegs</t>
  </si>
  <si>
    <t>Wieny</t>
  </si>
  <si>
    <t>Josien</t>
  </si>
  <si>
    <t>Griendt, van de</t>
  </si>
  <si>
    <t>Jan</t>
  </si>
  <si>
    <t>Tinnenbroek</t>
  </si>
  <si>
    <t>Ton</t>
  </si>
  <si>
    <t>Hesen</t>
  </si>
  <si>
    <t>Joop</t>
  </si>
  <si>
    <t>Lach</t>
  </si>
  <si>
    <t>Jürgen</t>
  </si>
  <si>
    <t>Dieter</t>
  </si>
  <si>
    <t>Renders</t>
  </si>
  <si>
    <t>Peer</t>
  </si>
  <si>
    <t>Caitlin</t>
  </si>
  <si>
    <t>Huijskens</t>
  </si>
  <si>
    <t>Vogels</t>
  </si>
  <si>
    <t>Rene</t>
  </si>
  <si>
    <t>Megen, van</t>
  </si>
  <si>
    <t>Karel</t>
  </si>
  <si>
    <t>Leon</t>
  </si>
  <si>
    <t>Pasch v/d</t>
  </si>
  <si>
    <t>Peter</t>
  </si>
  <si>
    <t>Scheers</t>
  </si>
  <si>
    <t>Ruud</t>
  </si>
  <si>
    <t>Balendonk</t>
  </si>
  <si>
    <t>Har</t>
  </si>
  <si>
    <t>Hilgersom</t>
  </si>
  <si>
    <t>Ed</t>
  </si>
  <si>
    <t>Hollanders</t>
  </si>
  <si>
    <t>Marcel</t>
  </si>
  <si>
    <t>Winan</t>
  </si>
  <si>
    <t>Janssen</t>
  </si>
  <si>
    <t>Wim</t>
  </si>
  <si>
    <t>Nijssen</t>
  </si>
  <si>
    <t>Max</t>
  </si>
  <si>
    <t>Jetten</t>
  </si>
  <si>
    <t>Jelle</t>
  </si>
  <si>
    <t>Jens</t>
  </si>
  <si>
    <t>Versteegh</t>
  </si>
  <si>
    <t>Anthony</t>
  </si>
  <si>
    <t>Imming</t>
  </si>
  <si>
    <t>Hans</t>
  </si>
  <si>
    <t>Brenk, van</t>
  </si>
  <si>
    <t>Gertjan</t>
  </si>
  <si>
    <t>Iperen, van</t>
  </si>
  <si>
    <t>Ewoud</t>
  </si>
  <si>
    <t>Schaik, van</t>
  </si>
  <si>
    <t>Johan</t>
  </si>
  <si>
    <t>Sam</t>
  </si>
  <si>
    <t>Paulissen</t>
  </si>
  <si>
    <t>Vic</t>
  </si>
  <si>
    <t>Beekhuizen</t>
  </si>
  <si>
    <t>Ron</t>
  </si>
  <si>
    <t>Peeters Schaap</t>
  </si>
  <si>
    <t>Diana</t>
  </si>
  <si>
    <t>Custers</t>
  </si>
  <si>
    <t>Harm</t>
  </si>
  <si>
    <t>Hay</t>
  </si>
  <si>
    <t>Sraar</t>
  </si>
  <si>
    <t>Kosman</t>
  </si>
  <si>
    <t>Debbie</t>
  </si>
  <si>
    <t>serie/baan</t>
  </si>
  <si>
    <t>Dreyse mil achterlaad</t>
  </si>
  <si>
    <t>Dreyse</t>
  </si>
  <si>
    <t>10.30/3</t>
  </si>
  <si>
    <t>12.30/1</t>
  </si>
  <si>
    <t>D</t>
  </si>
  <si>
    <t>12.30/11</t>
  </si>
  <si>
    <t>van Megen</t>
  </si>
  <si>
    <t>10.30/2</t>
  </si>
  <si>
    <t>10.00/3</t>
  </si>
  <si>
    <t>M.</t>
  </si>
  <si>
    <t>11.30/9</t>
  </si>
  <si>
    <t>V</t>
  </si>
  <si>
    <t>12.30/2</t>
  </si>
  <si>
    <t>11.00/7</t>
  </si>
  <si>
    <t>11.30/1</t>
  </si>
  <si>
    <t>10.00/8</t>
  </si>
  <si>
    <t>Tepass</t>
  </si>
  <si>
    <t>G.</t>
  </si>
  <si>
    <t>12.00/11</t>
  </si>
  <si>
    <t>12.00/10</t>
  </si>
  <si>
    <t>12.30/9</t>
  </si>
  <si>
    <t xml:space="preserve">Peeters </t>
  </si>
  <si>
    <t>11.30/12</t>
  </si>
  <si>
    <t>10.00/4</t>
  </si>
  <si>
    <t>11.30/4</t>
  </si>
  <si>
    <t>W.</t>
  </si>
  <si>
    <t>12.30/10</t>
  </si>
  <si>
    <t>11.30/11</t>
  </si>
  <si>
    <t>Peeters-Schaap</t>
  </si>
  <si>
    <t>11.00/6</t>
  </si>
  <si>
    <t>A.</t>
  </si>
  <si>
    <t>10.30/10</t>
  </si>
  <si>
    <t>12.00/12</t>
  </si>
  <si>
    <t>v. Brenk</t>
  </si>
  <si>
    <t>11.00/11</t>
  </si>
  <si>
    <t>10.30/9</t>
  </si>
  <si>
    <t>10.30/11</t>
  </si>
  <si>
    <t>13.00/11</t>
  </si>
  <si>
    <t>13.00/12</t>
  </si>
  <si>
    <t>13.00/9</t>
  </si>
  <si>
    <t>V.</t>
  </si>
  <si>
    <t>13.30/2</t>
  </si>
  <si>
    <t>13.30/8</t>
  </si>
  <si>
    <t>13.30/10</t>
  </si>
  <si>
    <t>Roosengarten</t>
  </si>
  <si>
    <t>14.30/8</t>
  </si>
  <si>
    <t>Vet Voorlaadgeweer vrij</t>
  </si>
  <si>
    <t xml:space="preserve">R. </t>
  </si>
  <si>
    <t>Vet.</t>
  </si>
  <si>
    <t>10.00/1</t>
  </si>
  <si>
    <t>S</t>
  </si>
  <si>
    <t>12.00/1</t>
  </si>
  <si>
    <t>10.30/1</t>
  </si>
  <si>
    <t>L</t>
  </si>
  <si>
    <t>12.00/8</t>
  </si>
  <si>
    <t>J</t>
  </si>
  <si>
    <t>12.30/4</t>
  </si>
  <si>
    <t>13.00/3</t>
  </si>
  <si>
    <t>C.</t>
  </si>
  <si>
    <t>13.00/4</t>
  </si>
  <si>
    <t>13.00/8</t>
  </si>
  <si>
    <t>13.30/12</t>
  </si>
  <si>
    <t>14.00/2</t>
  </si>
  <si>
    <t>14.00/3</t>
  </si>
  <si>
    <t>E.</t>
  </si>
  <si>
    <t>14.00/4</t>
  </si>
  <si>
    <t>14.00/1</t>
  </si>
  <si>
    <t>14.00/8</t>
  </si>
  <si>
    <t>14.00/10</t>
  </si>
  <si>
    <t>de Gooyert</t>
  </si>
  <si>
    <t>14.30/1</t>
  </si>
  <si>
    <t>14.30/12</t>
  </si>
  <si>
    <t>v. Iperen</t>
  </si>
  <si>
    <t>14.30/4</t>
  </si>
  <si>
    <t>Totaal</t>
  </si>
  <si>
    <t>Mar Voorlaad revolver</t>
  </si>
  <si>
    <t>Klasse</t>
  </si>
  <si>
    <t>Mar</t>
  </si>
  <si>
    <t>10.30/7</t>
  </si>
  <si>
    <t>Kuch voorlaadpistool</t>
  </si>
  <si>
    <r>
      <rPr>
        <sz val="8"/>
        <rFont val="Arial"/>
        <family val="2"/>
      </rPr>
      <t>KNSA</t>
    </r>
    <r>
      <rPr>
        <sz val="10"/>
        <rFont val="Arial"/>
        <family val="2"/>
      </rPr>
      <t xml:space="preserve"> nr</t>
    </r>
  </si>
  <si>
    <t>R</t>
  </si>
  <si>
    <t>Kuch</t>
  </si>
  <si>
    <t>12.00/7</t>
  </si>
  <si>
    <t>13.00/7</t>
  </si>
  <si>
    <t>14.00/5</t>
  </si>
  <si>
    <t>Twigg Alaad pistool</t>
  </si>
  <si>
    <t>Twigg</t>
  </si>
  <si>
    <t>12.30/7</t>
  </si>
  <si>
    <t>tot.</t>
  </si>
  <si>
    <t>Webley AR revolver</t>
  </si>
  <si>
    <t>Web</t>
  </si>
  <si>
    <t>11.30/7</t>
  </si>
  <si>
    <t>11.00/5</t>
  </si>
  <si>
    <t>v.d. Pasch</t>
  </si>
  <si>
    <t>10.30/5</t>
  </si>
  <si>
    <t>10.00/7</t>
  </si>
  <si>
    <t>14.00/</t>
  </si>
  <si>
    <t>14.30/5</t>
  </si>
  <si>
    <t>14.00/7</t>
  </si>
  <si>
    <t>v.d. Riet</t>
  </si>
  <si>
    <t>F.</t>
  </si>
  <si>
    <t>14.30/3</t>
  </si>
  <si>
    <t>totaal</t>
  </si>
  <si>
    <t>voorletter</t>
  </si>
  <si>
    <t>Serie-baan</t>
  </si>
  <si>
    <t>Lamarmora</t>
  </si>
  <si>
    <t>14.00/9</t>
  </si>
  <si>
    <t>14.30/9</t>
  </si>
  <si>
    <t>score over 10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</si>
</sst>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"/>
    <numFmt numFmtId="167" formatCode="0"/>
  </numFmts>
  <fonts count="4">
    <font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left"/>
    </xf>
    <xf numFmtId="164" fontId="0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 vertical="center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5" fontId="0" fillId="0" borderId="0" xfId="0" applyNumberFormat="1" applyFont="1" applyAlignment="1">
      <alignment horizontal="left" wrapText="1"/>
    </xf>
    <xf numFmtId="164" fontId="0" fillId="0" borderId="0" xfId="0" applyFont="1" applyAlignment="1">
      <alignment horizontal="left" vertical="center"/>
    </xf>
    <xf numFmtId="165" fontId="0" fillId="0" borderId="0" xfId="0" applyNumberFormat="1" applyFont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horizontal="left" wrapText="1"/>
    </xf>
    <xf numFmtId="164" fontId="0" fillId="0" borderId="0" xfId="0" applyFont="1" applyAlignment="1">
      <alignment horizontal="center" wrapText="1"/>
    </xf>
    <xf numFmtId="165" fontId="0" fillId="0" borderId="0" xfId="0" applyNumberFormat="1" applyFont="1" applyAlignment="1">
      <alignment horizontal="center" wrapText="1"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7" fontId="1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wrapText="1"/>
    </xf>
    <xf numFmtId="167" fontId="0" fillId="0" borderId="0" xfId="0" applyNumberFormat="1" applyAlignment="1">
      <alignment horizontal="center" wrapText="1"/>
    </xf>
    <xf numFmtId="164" fontId="3" fillId="0" borderId="0" xfId="0" applyFont="1" applyBorder="1" applyAlignment="1">
      <alignment horizontal="center" vertical="center"/>
    </xf>
    <xf numFmtId="165" fontId="0" fillId="0" borderId="0" xfId="0" applyNumberFormat="1" applyAlignment="1">
      <alignment/>
    </xf>
    <xf numFmtId="164" fontId="1" fillId="0" borderId="0" xfId="0" applyFont="1" applyBorder="1" applyAlignment="1">
      <alignment horizontal="center" vertical="center" shrinkToFit="1"/>
    </xf>
    <xf numFmtId="164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3"/>
  <sheetViews>
    <sheetView zoomScale="160" zoomScaleNormal="160" workbookViewId="0" topLeftCell="A1">
      <selection activeCell="C3" sqref="C3"/>
    </sheetView>
  </sheetViews>
  <sheetFormatPr defaultColWidth="9.140625" defaultRowHeight="12.75"/>
  <cols>
    <col min="1" max="1" width="2.8515625" style="1" customWidth="1"/>
    <col min="2" max="2" width="11.421875" style="1" customWidth="1"/>
    <col min="3" max="3" width="15.00390625" style="0" customWidth="1"/>
    <col min="4" max="4" width="6.8515625" style="0" customWidth="1"/>
    <col min="5" max="5" width="6.140625" style="0" customWidth="1"/>
    <col min="6" max="6" width="8.421875" style="2" customWidth="1"/>
    <col min="7" max="7" width="4.8515625" style="1" customWidth="1"/>
    <col min="8" max="11" width="3.7109375" style="1" customWidth="1"/>
    <col min="12" max="16" width="2.7109375" style="1" customWidth="1"/>
    <col min="17" max="19" width="3.7109375" style="1" customWidth="1"/>
    <col min="20" max="20" width="5.8515625" style="1" customWidth="1"/>
    <col min="21" max="16384" width="11.28125" style="0" customWidth="1"/>
  </cols>
  <sheetData>
    <row r="1" spans="1:19" ht="36" customHeight="1">
      <c r="A1" s="3" t="s">
        <v>0</v>
      </c>
      <c r="B1"/>
      <c r="C1" s="4">
        <v>45388</v>
      </c>
      <c r="G1" s="5" t="s">
        <v>1</v>
      </c>
      <c r="H1" s="6" t="s">
        <v>2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20" s="9" customFormat="1" ht="22.5" customHeight="1">
      <c r="A2" s="7"/>
      <c r="B2" s="8" t="s">
        <v>3</v>
      </c>
      <c r="C2" s="9" t="s">
        <v>4</v>
      </c>
      <c r="D2" s="9" t="s">
        <v>5</v>
      </c>
      <c r="E2" s="9" t="s">
        <v>6</v>
      </c>
      <c r="F2" s="10" t="s">
        <v>7</v>
      </c>
      <c r="G2" s="7">
        <v>10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>
        <v>6</v>
      </c>
      <c r="N2" s="7">
        <v>7</v>
      </c>
      <c r="O2" s="7">
        <v>8</v>
      </c>
      <c r="P2" s="7">
        <v>9</v>
      </c>
      <c r="Q2" s="7">
        <v>10</v>
      </c>
      <c r="R2" s="7">
        <v>11</v>
      </c>
      <c r="S2" s="7">
        <v>12</v>
      </c>
      <c r="T2" s="7" t="s">
        <v>8</v>
      </c>
    </row>
    <row r="3" spans="1:20" ht="12.75">
      <c r="A3" s="1">
        <v>1</v>
      </c>
      <c r="C3" s="11" t="s">
        <v>9</v>
      </c>
      <c r="D3" s="11" t="s">
        <v>10</v>
      </c>
      <c r="E3" t="s">
        <v>11</v>
      </c>
      <c r="F3" s="2" t="s">
        <v>12</v>
      </c>
      <c r="G3" s="1">
        <f aca="true" t="shared" si="0" ref="G3:G32">SUM(H3:Q3)</f>
        <v>89</v>
      </c>
      <c r="H3" s="1">
        <v>10</v>
      </c>
      <c r="I3" s="1">
        <v>10</v>
      </c>
      <c r="J3" s="1">
        <v>10</v>
      </c>
      <c r="K3" s="1">
        <v>9</v>
      </c>
      <c r="L3" s="1">
        <v>9</v>
      </c>
      <c r="M3" s="1">
        <v>9</v>
      </c>
      <c r="N3" s="1">
        <v>9</v>
      </c>
      <c r="O3" s="1">
        <v>8</v>
      </c>
      <c r="P3" s="1">
        <v>8</v>
      </c>
      <c r="Q3" s="1">
        <v>7</v>
      </c>
      <c r="R3" s="1">
        <v>5</v>
      </c>
      <c r="S3" s="1">
        <v>4</v>
      </c>
      <c r="T3" s="1">
        <v>0</v>
      </c>
    </row>
    <row r="4" spans="1:20" ht="12.75">
      <c r="A4" s="1">
        <v>2</v>
      </c>
      <c r="C4" s="11" t="s">
        <v>13</v>
      </c>
      <c r="D4" s="11" t="s">
        <v>14</v>
      </c>
      <c r="E4" t="s">
        <v>11</v>
      </c>
      <c r="F4" s="2" t="s">
        <v>15</v>
      </c>
      <c r="G4" s="1">
        <f t="shared" si="0"/>
        <v>89</v>
      </c>
      <c r="H4" s="1">
        <v>10</v>
      </c>
      <c r="I4" s="1">
        <v>10</v>
      </c>
      <c r="J4" s="1">
        <v>9</v>
      </c>
      <c r="K4" s="1">
        <v>9</v>
      </c>
      <c r="L4" s="1">
        <v>9</v>
      </c>
      <c r="M4" s="1">
        <v>9</v>
      </c>
      <c r="N4" s="1">
        <v>9</v>
      </c>
      <c r="O4" s="1">
        <v>8</v>
      </c>
      <c r="P4" s="1">
        <v>8</v>
      </c>
      <c r="Q4" s="1">
        <v>8</v>
      </c>
      <c r="R4" s="1">
        <v>8</v>
      </c>
      <c r="S4" s="1">
        <v>8</v>
      </c>
      <c r="T4" s="1">
        <v>0</v>
      </c>
    </row>
    <row r="5" spans="1:20" ht="12.75">
      <c r="A5" s="1">
        <v>3</v>
      </c>
      <c r="C5" s="11" t="s">
        <v>16</v>
      </c>
      <c r="D5" s="11" t="s">
        <v>17</v>
      </c>
      <c r="E5" t="s">
        <v>11</v>
      </c>
      <c r="F5" s="2" t="s">
        <v>18</v>
      </c>
      <c r="G5" s="1">
        <f t="shared" si="0"/>
        <v>88</v>
      </c>
      <c r="H5" s="1">
        <v>10</v>
      </c>
      <c r="I5" s="1">
        <v>10</v>
      </c>
      <c r="J5" s="1">
        <v>10</v>
      </c>
      <c r="K5" s="1">
        <v>9</v>
      </c>
      <c r="L5" s="1">
        <v>9</v>
      </c>
      <c r="M5" s="1">
        <v>9</v>
      </c>
      <c r="N5" s="1">
        <v>9</v>
      </c>
      <c r="O5" s="1">
        <v>8</v>
      </c>
      <c r="P5" s="1">
        <v>7</v>
      </c>
      <c r="Q5" s="1">
        <v>7</v>
      </c>
      <c r="R5" s="1">
        <v>7</v>
      </c>
      <c r="S5" s="1">
        <v>4</v>
      </c>
      <c r="T5" s="1">
        <v>0</v>
      </c>
    </row>
    <row r="6" spans="1:20" ht="12.75">
      <c r="A6" s="1">
        <v>4</v>
      </c>
      <c r="C6" t="s">
        <v>19</v>
      </c>
      <c r="D6" t="s">
        <v>10</v>
      </c>
      <c r="E6" t="s">
        <v>11</v>
      </c>
      <c r="F6" s="2" t="s">
        <v>20</v>
      </c>
      <c r="G6" s="1">
        <f t="shared" si="0"/>
        <v>88</v>
      </c>
      <c r="H6" s="1">
        <v>10</v>
      </c>
      <c r="I6" s="1">
        <v>10</v>
      </c>
      <c r="J6" s="1">
        <v>9</v>
      </c>
      <c r="K6" s="1">
        <v>9</v>
      </c>
      <c r="L6" s="1">
        <v>9</v>
      </c>
      <c r="M6" s="1">
        <v>9</v>
      </c>
      <c r="N6" s="1">
        <v>8</v>
      </c>
      <c r="O6" s="1">
        <v>8</v>
      </c>
      <c r="P6" s="1">
        <v>8</v>
      </c>
      <c r="Q6" s="1">
        <v>8</v>
      </c>
      <c r="R6" s="1">
        <v>7</v>
      </c>
      <c r="S6" s="1">
        <v>7</v>
      </c>
      <c r="T6" s="1">
        <v>0</v>
      </c>
    </row>
    <row r="7" spans="1:20" ht="12.75">
      <c r="A7" s="1">
        <v>5</v>
      </c>
      <c r="C7" s="11" t="s">
        <v>21</v>
      </c>
      <c r="D7" s="11" t="s">
        <v>17</v>
      </c>
      <c r="E7" t="s">
        <v>11</v>
      </c>
      <c r="F7" s="2" t="s">
        <v>22</v>
      </c>
      <c r="G7" s="1">
        <f t="shared" si="0"/>
        <v>88</v>
      </c>
      <c r="H7" s="1">
        <v>10</v>
      </c>
      <c r="I7" s="1">
        <v>9</v>
      </c>
      <c r="J7" s="1">
        <v>9</v>
      </c>
      <c r="K7" s="1">
        <v>9</v>
      </c>
      <c r="L7" s="1">
        <v>9</v>
      </c>
      <c r="M7" s="1">
        <v>9</v>
      </c>
      <c r="N7" s="1">
        <v>9</v>
      </c>
      <c r="O7" s="1">
        <v>8</v>
      </c>
      <c r="P7" s="1">
        <v>8</v>
      </c>
      <c r="Q7" s="1">
        <v>8</v>
      </c>
      <c r="R7" s="1">
        <v>8</v>
      </c>
      <c r="S7" s="1">
        <v>8</v>
      </c>
      <c r="T7" s="1">
        <v>0</v>
      </c>
    </row>
    <row r="8" spans="1:20" ht="12.75">
      <c r="A8" s="1">
        <v>6</v>
      </c>
      <c r="C8" s="11" t="s">
        <v>23</v>
      </c>
      <c r="D8" s="11" t="s">
        <v>24</v>
      </c>
      <c r="E8" t="s">
        <v>11</v>
      </c>
      <c r="F8" s="2" t="s">
        <v>25</v>
      </c>
      <c r="G8" s="1">
        <f t="shared" si="0"/>
        <v>87</v>
      </c>
      <c r="H8" s="1">
        <v>10</v>
      </c>
      <c r="I8" s="1">
        <v>10</v>
      </c>
      <c r="J8" s="1">
        <v>9</v>
      </c>
      <c r="K8" s="1">
        <v>9</v>
      </c>
      <c r="L8" s="1">
        <v>9</v>
      </c>
      <c r="M8" s="1">
        <v>9</v>
      </c>
      <c r="N8" s="1">
        <v>8</v>
      </c>
      <c r="O8" s="1">
        <v>8</v>
      </c>
      <c r="P8" s="1">
        <v>8</v>
      </c>
      <c r="Q8" s="1">
        <v>7</v>
      </c>
      <c r="R8" s="1">
        <v>7</v>
      </c>
      <c r="S8" s="1">
        <v>0</v>
      </c>
      <c r="T8" s="1">
        <v>0</v>
      </c>
    </row>
    <row r="9" spans="1:20" ht="12.75">
      <c r="A9" s="1">
        <v>7</v>
      </c>
      <c r="C9" s="11" t="s">
        <v>19</v>
      </c>
      <c r="D9" s="11" t="s">
        <v>10</v>
      </c>
      <c r="E9" t="s">
        <v>11</v>
      </c>
      <c r="F9" s="2" t="s">
        <v>26</v>
      </c>
      <c r="G9" s="1">
        <f t="shared" si="0"/>
        <v>86</v>
      </c>
      <c r="H9" s="1">
        <v>10</v>
      </c>
      <c r="I9" s="1">
        <v>9</v>
      </c>
      <c r="J9" s="1">
        <v>9</v>
      </c>
      <c r="K9" s="1">
        <v>9</v>
      </c>
      <c r="L9" s="1">
        <v>9</v>
      </c>
      <c r="M9" s="1">
        <v>9</v>
      </c>
      <c r="N9" s="1">
        <v>8</v>
      </c>
      <c r="O9" s="1">
        <v>8</v>
      </c>
      <c r="P9" s="1">
        <v>8</v>
      </c>
      <c r="Q9" s="1">
        <v>7</v>
      </c>
      <c r="R9" s="1">
        <v>6</v>
      </c>
      <c r="S9" s="1">
        <v>6</v>
      </c>
      <c r="T9" s="1">
        <v>0</v>
      </c>
    </row>
    <row r="10" spans="1:20" ht="12.75">
      <c r="A10" s="1">
        <v>8</v>
      </c>
      <c r="C10" s="11" t="s">
        <v>27</v>
      </c>
      <c r="D10" s="11" t="s">
        <v>28</v>
      </c>
      <c r="E10" t="s">
        <v>11</v>
      </c>
      <c r="F10" s="12" t="s">
        <v>29</v>
      </c>
      <c r="G10" s="1">
        <f t="shared" si="0"/>
        <v>83</v>
      </c>
      <c r="H10" s="1">
        <v>10</v>
      </c>
      <c r="I10" s="1">
        <v>9</v>
      </c>
      <c r="J10" s="1">
        <v>9</v>
      </c>
      <c r="K10" s="1">
        <v>9</v>
      </c>
      <c r="L10" s="1">
        <v>9</v>
      </c>
      <c r="M10" s="1">
        <v>9</v>
      </c>
      <c r="N10" s="1">
        <v>8</v>
      </c>
      <c r="O10" s="1">
        <v>7</v>
      </c>
      <c r="P10" s="1">
        <v>7</v>
      </c>
      <c r="Q10" s="1">
        <v>6</v>
      </c>
      <c r="R10" s="1">
        <v>5</v>
      </c>
      <c r="S10" s="1">
        <v>3</v>
      </c>
      <c r="T10" s="1">
        <v>0</v>
      </c>
    </row>
    <row r="11" spans="1:20" ht="12.75">
      <c r="A11" s="1">
        <v>9</v>
      </c>
      <c r="C11" t="s">
        <v>19</v>
      </c>
      <c r="D11" t="s">
        <v>10</v>
      </c>
      <c r="E11" t="s">
        <v>11</v>
      </c>
      <c r="F11" s="2" t="s">
        <v>30</v>
      </c>
      <c r="G11" s="1">
        <f t="shared" si="0"/>
        <v>82</v>
      </c>
      <c r="H11" s="1">
        <v>10</v>
      </c>
      <c r="I11" s="1">
        <v>9</v>
      </c>
      <c r="J11" s="1">
        <v>9</v>
      </c>
      <c r="K11" s="1">
        <v>9</v>
      </c>
      <c r="L11" s="1">
        <v>8</v>
      </c>
      <c r="M11" s="1">
        <v>8</v>
      </c>
      <c r="N11" s="1">
        <v>8</v>
      </c>
      <c r="O11" s="1">
        <v>7</v>
      </c>
      <c r="P11" s="1">
        <v>7</v>
      </c>
      <c r="Q11" s="1">
        <v>7</v>
      </c>
      <c r="R11" s="1">
        <v>7</v>
      </c>
      <c r="S11" s="1">
        <v>0</v>
      </c>
      <c r="T11" s="1">
        <v>0</v>
      </c>
    </row>
    <row r="12" spans="1:20" ht="12.75">
      <c r="A12" s="1">
        <v>10</v>
      </c>
      <c r="C12" s="11" t="s">
        <v>31</v>
      </c>
      <c r="D12" s="11" t="s">
        <v>32</v>
      </c>
      <c r="E12" t="s">
        <v>11</v>
      </c>
      <c r="F12" s="2" t="s">
        <v>33</v>
      </c>
      <c r="G12" s="1">
        <f t="shared" si="0"/>
        <v>81</v>
      </c>
      <c r="H12" s="1">
        <v>9</v>
      </c>
      <c r="I12" s="1">
        <v>9</v>
      </c>
      <c r="J12" s="1">
        <v>9</v>
      </c>
      <c r="K12" s="1">
        <v>8</v>
      </c>
      <c r="L12" s="1">
        <v>8</v>
      </c>
      <c r="M12" s="1">
        <v>8</v>
      </c>
      <c r="N12" s="1">
        <v>8</v>
      </c>
      <c r="O12" s="1">
        <v>8</v>
      </c>
      <c r="P12" s="1">
        <v>8</v>
      </c>
      <c r="Q12" s="1">
        <v>6</v>
      </c>
      <c r="R12" s="1">
        <v>6</v>
      </c>
      <c r="S12" s="1">
        <v>5</v>
      </c>
      <c r="T12" s="1">
        <v>0</v>
      </c>
    </row>
    <row r="13" spans="1:20" ht="12.75">
      <c r="A13" s="1">
        <v>11</v>
      </c>
      <c r="C13" s="11" t="s">
        <v>34</v>
      </c>
      <c r="D13" s="11" t="s">
        <v>35</v>
      </c>
      <c r="E13" t="s">
        <v>11</v>
      </c>
      <c r="F13" s="2" t="s">
        <v>36</v>
      </c>
      <c r="G13" s="1">
        <f t="shared" si="0"/>
        <v>77</v>
      </c>
      <c r="H13" s="1">
        <v>10</v>
      </c>
      <c r="I13" s="1">
        <v>9</v>
      </c>
      <c r="J13" s="1">
        <v>8</v>
      </c>
      <c r="K13" s="1">
        <v>8</v>
      </c>
      <c r="L13" s="1">
        <v>8</v>
      </c>
      <c r="M13" s="1">
        <v>8</v>
      </c>
      <c r="N13" s="1">
        <v>7</v>
      </c>
      <c r="O13" s="1">
        <v>7</v>
      </c>
      <c r="P13" s="1">
        <v>7</v>
      </c>
      <c r="Q13" s="1">
        <v>5</v>
      </c>
      <c r="R13" s="1">
        <v>5</v>
      </c>
      <c r="S13" s="1">
        <v>3</v>
      </c>
      <c r="T13" s="1">
        <v>0</v>
      </c>
    </row>
    <row r="14" spans="1:20" ht="12.75">
      <c r="A14" s="1">
        <v>12</v>
      </c>
      <c r="C14" s="11" t="s">
        <v>37</v>
      </c>
      <c r="D14" s="11" t="s">
        <v>35</v>
      </c>
      <c r="E14" t="s">
        <v>11</v>
      </c>
      <c r="F14" s="12" t="s">
        <v>38</v>
      </c>
      <c r="G14" s="1">
        <f t="shared" si="0"/>
        <v>74</v>
      </c>
      <c r="H14" s="1">
        <v>10</v>
      </c>
      <c r="I14" s="1">
        <v>9</v>
      </c>
      <c r="J14" s="1">
        <v>9</v>
      </c>
      <c r="K14" s="1">
        <v>9</v>
      </c>
      <c r="L14" s="1">
        <v>8</v>
      </c>
      <c r="M14" s="1">
        <v>7</v>
      </c>
      <c r="N14" s="1">
        <v>7</v>
      </c>
      <c r="O14" s="1">
        <v>6</v>
      </c>
      <c r="P14" s="1">
        <v>5</v>
      </c>
      <c r="Q14" s="1">
        <v>4</v>
      </c>
      <c r="R14" s="1">
        <v>4</v>
      </c>
      <c r="S14" s="1">
        <v>2</v>
      </c>
      <c r="T14" s="1">
        <v>0</v>
      </c>
    </row>
    <row r="15" spans="1:20" ht="12.75">
      <c r="A15" s="1">
        <v>13</v>
      </c>
      <c r="C15" s="11" t="s">
        <v>39</v>
      </c>
      <c r="D15" s="11" t="s">
        <v>17</v>
      </c>
      <c r="E15" t="s">
        <v>11</v>
      </c>
      <c r="F15" s="2" t="s">
        <v>40</v>
      </c>
      <c r="G15" s="1">
        <f t="shared" si="0"/>
        <v>73</v>
      </c>
      <c r="H15" s="1">
        <v>8</v>
      </c>
      <c r="I15" s="1">
        <v>8</v>
      </c>
      <c r="J15" s="1">
        <v>8</v>
      </c>
      <c r="K15" s="1">
        <v>7</v>
      </c>
      <c r="L15" s="1">
        <v>7</v>
      </c>
      <c r="M15" s="1">
        <v>7</v>
      </c>
      <c r="N15" s="1">
        <v>7</v>
      </c>
      <c r="O15" s="1">
        <v>7</v>
      </c>
      <c r="P15" s="1">
        <v>7</v>
      </c>
      <c r="Q15" s="1">
        <v>7</v>
      </c>
      <c r="R15" s="1">
        <v>5</v>
      </c>
      <c r="S15" s="1">
        <v>4</v>
      </c>
      <c r="T15" s="1">
        <v>0</v>
      </c>
    </row>
    <row r="16" spans="1:20" ht="12.75">
      <c r="A16" s="1">
        <v>14</v>
      </c>
      <c r="C16" s="11" t="s">
        <v>41</v>
      </c>
      <c r="D16" s="11" t="s">
        <v>42</v>
      </c>
      <c r="E16" t="s">
        <v>11</v>
      </c>
      <c r="F16" s="2" t="s">
        <v>43</v>
      </c>
      <c r="G16" s="1">
        <f t="shared" si="0"/>
        <v>72</v>
      </c>
      <c r="H16" s="1">
        <v>9</v>
      </c>
      <c r="I16" s="1">
        <v>9</v>
      </c>
      <c r="J16" s="1">
        <v>8</v>
      </c>
      <c r="K16" s="1">
        <v>8</v>
      </c>
      <c r="L16" s="1">
        <v>7</v>
      </c>
      <c r="M16" s="1">
        <v>7</v>
      </c>
      <c r="N16" s="1">
        <v>6</v>
      </c>
      <c r="O16" s="1">
        <v>6</v>
      </c>
      <c r="P16" s="1">
        <v>6</v>
      </c>
      <c r="Q16" s="1">
        <v>6</v>
      </c>
      <c r="R16" s="1">
        <v>3</v>
      </c>
      <c r="S16" s="1">
        <v>0</v>
      </c>
      <c r="T16" s="1">
        <v>0</v>
      </c>
    </row>
    <row r="17" spans="1:20" ht="12.75">
      <c r="A17" s="1">
        <v>15</v>
      </c>
      <c r="C17" s="11" t="s">
        <v>44</v>
      </c>
      <c r="D17" s="11" t="s">
        <v>10</v>
      </c>
      <c r="E17" t="s">
        <v>11</v>
      </c>
      <c r="F17" s="2" t="s">
        <v>45</v>
      </c>
      <c r="G17" s="1">
        <f t="shared" si="0"/>
        <v>61</v>
      </c>
      <c r="H17" s="1">
        <v>10</v>
      </c>
      <c r="I17" s="1">
        <v>9</v>
      </c>
      <c r="J17" s="1">
        <v>8</v>
      </c>
      <c r="K17" s="1">
        <v>7</v>
      </c>
      <c r="L17" s="1">
        <v>7</v>
      </c>
      <c r="M17" s="1">
        <v>6</v>
      </c>
      <c r="N17" s="1">
        <v>5</v>
      </c>
      <c r="O17" s="1">
        <v>5</v>
      </c>
      <c r="P17" s="1">
        <v>4</v>
      </c>
      <c r="Q17" s="1">
        <v>0</v>
      </c>
      <c r="R17" s="1">
        <v>0</v>
      </c>
      <c r="S17" s="1">
        <v>0</v>
      </c>
      <c r="T17" s="1">
        <v>0</v>
      </c>
    </row>
    <row r="18" spans="1:20" ht="12.75">
      <c r="A18" s="1">
        <v>16</v>
      </c>
      <c r="C18" t="s">
        <v>46</v>
      </c>
      <c r="D18" t="s">
        <v>35</v>
      </c>
      <c r="E18" t="s">
        <v>11</v>
      </c>
      <c r="F18" s="2" t="s">
        <v>47</v>
      </c>
      <c r="G18" s="1">
        <f t="shared" si="0"/>
        <v>52</v>
      </c>
      <c r="H18" s="1">
        <v>8</v>
      </c>
      <c r="I18" s="1">
        <v>7</v>
      </c>
      <c r="J18" s="1">
        <v>7</v>
      </c>
      <c r="K18" s="1">
        <v>6</v>
      </c>
      <c r="L18" s="1">
        <v>6</v>
      </c>
      <c r="M18" s="1">
        <v>6</v>
      </c>
      <c r="N18" s="1">
        <v>4</v>
      </c>
      <c r="O18" s="1">
        <v>4</v>
      </c>
      <c r="P18" s="1">
        <v>2</v>
      </c>
      <c r="Q18" s="1">
        <v>2</v>
      </c>
      <c r="R18" s="1">
        <v>1</v>
      </c>
      <c r="S18" s="1">
        <v>0</v>
      </c>
      <c r="T18" s="1">
        <v>0</v>
      </c>
    </row>
    <row r="19" spans="1:20" ht="12.75">
      <c r="A19" s="1">
        <v>17</v>
      </c>
      <c r="C19" s="11" t="s">
        <v>48</v>
      </c>
      <c r="D19" s="11" t="s">
        <v>49</v>
      </c>
      <c r="E19" t="s">
        <v>11</v>
      </c>
      <c r="F19" s="2" t="s">
        <v>50</v>
      </c>
      <c r="G19" s="1">
        <f t="shared" si="0"/>
        <v>49</v>
      </c>
      <c r="H19" s="1">
        <v>8</v>
      </c>
      <c r="I19" s="1">
        <v>7</v>
      </c>
      <c r="J19" s="1">
        <v>6</v>
      </c>
      <c r="K19" s="1">
        <v>6</v>
      </c>
      <c r="L19" s="1">
        <v>5</v>
      </c>
      <c r="M19" s="1">
        <v>5</v>
      </c>
      <c r="N19" s="1">
        <v>4</v>
      </c>
      <c r="O19" s="1">
        <v>3</v>
      </c>
      <c r="P19" s="1">
        <v>3</v>
      </c>
      <c r="Q19" s="1">
        <v>2</v>
      </c>
      <c r="R19" s="1">
        <v>2</v>
      </c>
      <c r="S19" s="1">
        <v>1</v>
      </c>
      <c r="T19" s="1">
        <v>0</v>
      </c>
    </row>
    <row r="20" spans="1:20" ht="12.75">
      <c r="A20" s="1">
        <v>18</v>
      </c>
      <c r="C20" s="11" t="s">
        <v>51</v>
      </c>
      <c r="D20" s="11" t="s">
        <v>35</v>
      </c>
      <c r="E20" t="s">
        <v>11</v>
      </c>
      <c r="F20" s="2" t="s">
        <v>52</v>
      </c>
      <c r="G20" s="1">
        <f t="shared" si="0"/>
        <v>47</v>
      </c>
      <c r="H20" s="1">
        <v>7</v>
      </c>
      <c r="I20" s="1">
        <v>7</v>
      </c>
      <c r="J20" s="1">
        <v>7</v>
      </c>
      <c r="K20" s="1">
        <v>5</v>
      </c>
      <c r="L20" s="1">
        <v>5</v>
      </c>
      <c r="M20" s="1">
        <v>5</v>
      </c>
      <c r="N20" s="1">
        <v>4</v>
      </c>
      <c r="O20" s="1">
        <v>4</v>
      </c>
      <c r="P20" s="1">
        <v>3</v>
      </c>
      <c r="Q20" s="1">
        <v>0</v>
      </c>
      <c r="R20" s="1">
        <v>0</v>
      </c>
      <c r="S20" s="1">
        <v>0</v>
      </c>
      <c r="T20" s="1">
        <v>0</v>
      </c>
    </row>
    <row r="21" spans="1:20" ht="12.75">
      <c r="A21" s="1">
        <v>19</v>
      </c>
      <c r="C21" s="11" t="s">
        <v>51</v>
      </c>
      <c r="D21" s="11" t="s">
        <v>35</v>
      </c>
      <c r="E21" t="s">
        <v>11</v>
      </c>
      <c r="F21" s="12" t="s">
        <v>53</v>
      </c>
      <c r="G21" s="1">
        <f t="shared" si="0"/>
        <v>49</v>
      </c>
      <c r="H21" s="1">
        <v>8</v>
      </c>
      <c r="I21" s="1">
        <v>8</v>
      </c>
      <c r="J21" s="1">
        <v>7</v>
      </c>
      <c r="K21" s="1">
        <v>6</v>
      </c>
      <c r="L21" s="1">
        <v>6</v>
      </c>
      <c r="M21" s="1">
        <v>3</v>
      </c>
      <c r="N21" s="1">
        <v>3</v>
      </c>
      <c r="O21" s="1">
        <v>3</v>
      </c>
      <c r="P21" s="1">
        <v>3</v>
      </c>
      <c r="Q21" s="1">
        <v>2</v>
      </c>
      <c r="R21" s="1">
        <v>1</v>
      </c>
      <c r="S21" s="1">
        <v>1</v>
      </c>
      <c r="T21" s="1">
        <v>0</v>
      </c>
    </row>
    <row r="22" spans="1:20" ht="12.75">
      <c r="A22" s="1">
        <v>20</v>
      </c>
      <c r="C22" s="11" t="s">
        <v>31</v>
      </c>
      <c r="D22" s="11" t="s">
        <v>32</v>
      </c>
      <c r="E22" t="s">
        <v>11</v>
      </c>
      <c r="F22" s="12" t="s">
        <v>54</v>
      </c>
      <c r="G22" s="1">
        <f t="shared" si="0"/>
        <v>81</v>
      </c>
      <c r="H22" s="1">
        <v>10</v>
      </c>
      <c r="I22" s="1">
        <v>10</v>
      </c>
      <c r="J22" s="1">
        <v>9</v>
      </c>
      <c r="K22" s="1">
        <v>9</v>
      </c>
      <c r="L22" s="1">
        <v>8</v>
      </c>
      <c r="M22" s="1">
        <v>8</v>
      </c>
      <c r="N22" s="1">
        <v>8</v>
      </c>
      <c r="O22" s="1">
        <v>7</v>
      </c>
      <c r="P22" s="1">
        <v>6</v>
      </c>
      <c r="Q22" s="1">
        <v>6</v>
      </c>
      <c r="R22" s="1">
        <v>6</v>
      </c>
      <c r="S22" s="1">
        <v>5</v>
      </c>
      <c r="T22" s="1">
        <v>0</v>
      </c>
    </row>
    <row r="23" spans="1:20" ht="12.75">
      <c r="A23" s="1">
        <v>21</v>
      </c>
      <c r="C23" s="11" t="s">
        <v>19</v>
      </c>
      <c r="D23" s="11" t="s">
        <v>10</v>
      </c>
      <c r="E23" t="s">
        <v>11</v>
      </c>
      <c r="F23" s="2" t="s">
        <v>55</v>
      </c>
      <c r="G23" s="1">
        <f t="shared" si="0"/>
        <v>83</v>
      </c>
      <c r="H23" s="1">
        <v>10</v>
      </c>
      <c r="I23" s="1">
        <v>9</v>
      </c>
      <c r="J23" s="1">
        <v>9</v>
      </c>
      <c r="K23" s="1">
        <v>9</v>
      </c>
      <c r="L23" s="1">
        <v>9</v>
      </c>
      <c r="M23" s="1">
        <v>9</v>
      </c>
      <c r="N23" s="1">
        <v>8</v>
      </c>
      <c r="O23" s="1">
        <v>7</v>
      </c>
      <c r="P23" s="1">
        <v>7</v>
      </c>
      <c r="Q23" s="1">
        <v>6</v>
      </c>
      <c r="R23" s="1">
        <v>6</v>
      </c>
      <c r="S23" s="1">
        <v>6</v>
      </c>
      <c r="T23" s="1">
        <v>0</v>
      </c>
    </row>
    <row r="24" spans="1:20" ht="12.75">
      <c r="A24" s="1">
        <v>22</v>
      </c>
      <c r="C24" s="11" t="s">
        <v>19</v>
      </c>
      <c r="D24" s="11" t="s">
        <v>10</v>
      </c>
      <c r="E24" t="s">
        <v>11</v>
      </c>
      <c r="F24" s="2" t="s">
        <v>56</v>
      </c>
      <c r="G24" s="1">
        <f t="shared" si="0"/>
        <v>80</v>
      </c>
      <c r="H24" s="1">
        <v>10</v>
      </c>
      <c r="I24" s="1">
        <v>9</v>
      </c>
      <c r="J24" s="1">
        <v>9</v>
      </c>
      <c r="K24" s="1">
        <v>9</v>
      </c>
      <c r="L24" s="1">
        <v>8</v>
      </c>
      <c r="M24" s="1">
        <v>8</v>
      </c>
      <c r="N24" s="1">
        <v>7</v>
      </c>
      <c r="O24" s="1">
        <v>7</v>
      </c>
      <c r="P24" s="1">
        <v>7</v>
      </c>
      <c r="Q24" s="1">
        <v>6</v>
      </c>
      <c r="R24" s="1">
        <v>6</v>
      </c>
      <c r="S24" s="1">
        <v>0</v>
      </c>
      <c r="T24" s="1">
        <v>0</v>
      </c>
    </row>
    <row r="25" spans="1:20" ht="12.75">
      <c r="A25" s="1">
        <v>23</v>
      </c>
      <c r="C25" s="11" t="s">
        <v>9</v>
      </c>
      <c r="D25" s="11" t="s">
        <v>10</v>
      </c>
      <c r="E25" t="s">
        <v>11</v>
      </c>
      <c r="F25" s="2" t="s">
        <v>57</v>
      </c>
      <c r="G25" s="1">
        <f t="shared" si="0"/>
        <v>74</v>
      </c>
      <c r="H25" s="1">
        <v>9</v>
      </c>
      <c r="I25" s="1">
        <v>9</v>
      </c>
      <c r="J25" s="1">
        <v>9</v>
      </c>
      <c r="K25" s="1">
        <v>8</v>
      </c>
      <c r="L25" s="1">
        <v>8</v>
      </c>
      <c r="M25" s="1">
        <v>7</v>
      </c>
      <c r="N25" s="1">
        <v>7</v>
      </c>
      <c r="O25" s="1">
        <v>6</v>
      </c>
      <c r="P25" s="1">
        <v>6</v>
      </c>
      <c r="Q25" s="1">
        <v>5</v>
      </c>
      <c r="R25" s="1">
        <v>4</v>
      </c>
      <c r="S25" s="1">
        <v>4</v>
      </c>
      <c r="T25" s="1">
        <v>0</v>
      </c>
    </row>
    <row r="26" spans="1:20" ht="12.75">
      <c r="A26" s="1">
        <v>24</v>
      </c>
      <c r="C26" s="11" t="s">
        <v>58</v>
      </c>
      <c r="D26" s="11" t="s">
        <v>59</v>
      </c>
      <c r="E26" t="s">
        <v>11</v>
      </c>
      <c r="F26" s="2" t="s">
        <v>60</v>
      </c>
      <c r="G26" s="1">
        <f t="shared" si="0"/>
        <v>81</v>
      </c>
      <c r="H26" s="1">
        <v>9</v>
      </c>
      <c r="I26" s="1">
        <v>9</v>
      </c>
      <c r="J26" s="1">
        <v>9</v>
      </c>
      <c r="K26" s="1">
        <v>9</v>
      </c>
      <c r="L26" s="1">
        <v>8</v>
      </c>
      <c r="M26" s="1">
        <v>8</v>
      </c>
      <c r="N26" s="1">
        <v>8</v>
      </c>
      <c r="O26" s="1">
        <v>7</v>
      </c>
      <c r="P26" s="1">
        <v>7</v>
      </c>
      <c r="Q26" s="1">
        <v>7</v>
      </c>
      <c r="R26" s="1">
        <v>7</v>
      </c>
      <c r="S26" s="1">
        <v>7</v>
      </c>
      <c r="T26" s="1">
        <v>0</v>
      </c>
    </row>
    <row r="27" spans="1:20" ht="12.75">
      <c r="A27" s="1">
        <v>25</v>
      </c>
      <c r="C27" s="11" t="s">
        <v>61</v>
      </c>
      <c r="D27" s="11" t="s">
        <v>62</v>
      </c>
      <c r="E27" t="s">
        <v>11</v>
      </c>
      <c r="F27" s="2" t="s">
        <v>63</v>
      </c>
      <c r="G27" s="1">
        <f t="shared" si="0"/>
        <v>86</v>
      </c>
      <c r="H27" s="1">
        <v>10</v>
      </c>
      <c r="I27" s="1">
        <v>10</v>
      </c>
      <c r="J27" s="1">
        <v>9</v>
      </c>
      <c r="K27" s="1">
        <v>9</v>
      </c>
      <c r="L27" s="1">
        <v>9</v>
      </c>
      <c r="M27" s="1">
        <v>8</v>
      </c>
      <c r="N27" s="1">
        <v>8</v>
      </c>
      <c r="O27" s="1">
        <v>8</v>
      </c>
      <c r="P27" s="1">
        <v>8</v>
      </c>
      <c r="Q27" s="1">
        <v>7</v>
      </c>
      <c r="R27" s="1">
        <v>7</v>
      </c>
      <c r="S27" s="1">
        <v>7</v>
      </c>
      <c r="T27" s="1">
        <v>0</v>
      </c>
    </row>
    <row r="28" spans="1:20" ht="12.75">
      <c r="A28" s="1">
        <v>26</v>
      </c>
      <c r="C28" s="11" t="s">
        <v>64</v>
      </c>
      <c r="D28" s="11" t="s">
        <v>62</v>
      </c>
      <c r="E28" t="s">
        <v>11</v>
      </c>
      <c r="F28" s="2" t="s">
        <v>65</v>
      </c>
      <c r="G28" s="1">
        <f t="shared" si="0"/>
        <v>85</v>
      </c>
      <c r="H28" s="1">
        <v>10</v>
      </c>
      <c r="I28" s="1">
        <v>9</v>
      </c>
      <c r="J28" s="1">
        <v>9</v>
      </c>
      <c r="K28" s="1">
        <v>9</v>
      </c>
      <c r="L28" s="1">
        <v>9</v>
      </c>
      <c r="M28" s="1">
        <v>9</v>
      </c>
      <c r="N28" s="1">
        <v>8</v>
      </c>
      <c r="O28" s="1">
        <v>8</v>
      </c>
      <c r="P28" s="1">
        <v>7</v>
      </c>
      <c r="Q28" s="1">
        <v>7</v>
      </c>
      <c r="R28" s="1">
        <v>7</v>
      </c>
      <c r="S28" s="1">
        <v>6</v>
      </c>
      <c r="T28" s="1">
        <v>0</v>
      </c>
    </row>
    <row r="29" spans="1:20" ht="12.75">
      <c r="A29" s="1">
        <v>27</v>
      </c>
      <c r="C29" s="11" t="s">
        <v>66</v>
      </c>
      <c r="D29" s="11" t="s">
        <v>17</v>
      </c>
      <c r="E29" s="11" t="s">
        <v>11</v>
      </c>
      <c r="F29" s="2" t="s">
        <v>67</v>
      </c>
      <c r="G29" s="1">
        <f t="shared" si="0"/>
        <v>84</v>
      </c>
      <c r="H29" s="1">
        <v>10</v>
      </c>
      <c r="I29" s="1">
        <v>10</v>
      </c>
      <c r="J29" s="1">
        <v>9</v>
      </c>
      <c r="K29" s="1">
        <v>9</v>
      </c>
      <c r="L29" s="1">
        <v>9</v>
      </c>
      <c r="M29" s="1">
        <v>8</v>
      </c>
      <c r="N29" s="1">
        <v>8</v>
      </c>
      <c r="O29" s="1">
        <v>8</v>
      </c>
      <c r="P29" s="1">
        <v>7</v>
      </c>
      <c r="Q29" s="1">
        <v>6</v>
      </c>
      <c r="R29" s="1">
        <v>6</v>
      </c>
      <c r="S29" s="1">
        <v>6</v>
      </c>
      <c r="T29" s="1">
        <v>0</v>
      </c>
    </row>
    <row r="30" spans="1:20" ht="12.75">
      <c r="A30" s="1">
        <v>28</v>
      </c>
      <c r="C30" s="11" t="s">
        <v>58</v>
      </c>
      <c r="D30" s="11" t="s">
        <v>59</v>
      </c>
      <c r="E30" t="s">
        <v>11</v>
      </c>
      <c r="F30" s="2" t="s">
        <v>68</v>
      </c>
      <c r="G30" s="1">
        <f t="shared" si="0"/>
        <v>76</v>
      </c>
      <c r="H30" s="1">
        <v>9</v>
      </c>
      <c r="I30" s="1">
        <v>9</v>
      </c>
      <c r="J30" s="1">
        <v>8</v>
      </c>
      <c r="K30" s="1">
        <v>8</v>
      </c>
      <c r="L30" s="1">
        <v>8</v>
      </c>
      <c r="M30" s="1">
        <v>7</v>
      </c>
      <c r="N30" s="1">
        <v>7</v>
      </c>
      <c r="O30" s="1">
        <v>7</v>
      </c>
      <c r="P30" s="1">
        <v>7</v>
      </c>
      <c r="Q30" s="1">
        <v>6</v>
      </c>
      <c r="R30" s="1">
        <v>5</v>
      </c>
      <c r="T30" s="1">
        <v>0</v>
      </c>
    </row>
    <row r="31" spans="1:20" ht="12.75">
      <c r="A31" s="1">
        <v>29</v>
      </c>
      <c r="C31" s="11" t="s">
        <v>41</v>
      </c>
      <c r="D31" s="11" t="s">
        <v>42</v>
      </c>
      <c r="E31" s="11" t="s">
        <v>11</v>
      </c>
      <c r="F31" s="2" t="s">
        <v>69</v>
      </c>
      <c r="G31" s="1">
        <f t="shared" si="0"/>
        <v>70</v>
      </c>
      <c r="H31" s="1">
        <v>9</v>
      </c>
      <c r="I31" s="1">
        <v>8</v>
      </c>
      <c r="J31" s="1">
        <v>8</v>
      </c>
      <c r="K31" s="1">
        <v>8</v>
      </c>
      <c r="L31" s="1">
        <v>7</v>
      </c>
      <c r="M31" s="1">
        <v>7</v>
      </c>
      <c r="N31" s="1">
        <v>7</v>
      </c>
      <c r="O31" s="1">
        <v>6</v>
      </c>
      <c r="P31" s="1">
        <v>5</v>
      </c>
      <c r="Q31" s="1">
        <v>5</v>
      </c>
      <c r="R31" s="1">
        <v>2</v>
      </c>
      <c r="S31" s="1">
        <v>1</v>
      </c>
      <c r="T31" s="1">
        <v>0</v>
      </c>
    </row>
    <row r="32" spans="1:20" ht="12.75">
      <c r="A32" s="1">
        <v>30</v>
      </c>
      <c r="F32" s="12"/>
      <c r="G32" s="1">
        <f t="shared" si="0"/>
        <v>0</v>
      </c>
      <c r="T32" s="1">
        <v>0</v>
      </c>
    </row>
    <row r="33" spans="1:7" ht="12.75">
      <c r="A33" s="1">
        <v>31</v>
      </c>
      <c r="G33" s="1">
        <f aca="true" t="shared" si="1" ref="G33:G40">SUM(H36:Q36)</f>
        <v>0</v>
      </c>
    </row>
    <row r="34" spans="1:7" ht="12.75">
      <c r="A34" s="1">
        <v>32</v>
      </c>
      <c r="G34" s="1">
        <f t="shared" si="1"/>
        <v>0</v>
      </c>
    </row>
    <row r="35" spans="1:7" ht="12.75">
      <c r="A35" s="1">
        <v>33</v>
      </c>
      <c r="G35" s="1">
        <f t="shared" si="1"/>
        <v>0</v>
      </c>
    </row>
    <row r="36" spans="1:7" ht="12.75">
      <c r="A36" s="1">
        <v>34</v>
      </c>
      <c r="G36" s="1">
        <f t="shared" si="1"/>
        <v>0</v>
      </c>
    </row>
    <row r="37" spans="1:7" ht="12.75">
      <c r="A37" s="1">
        <v>35</v>
      </c>
      <c r="G37" s="1">
        <f t="shared" si="1"/>
        <v>0</v>
      </c>
    </row>
    <row r="38" spans="1:7" ht="12.75">
      <c r="A38" s="1">
        <v>36</v>
      </c>
      <c r="G38" s="1">
        <f t="shared" si="1"/>
        <v>0</v>
      </c>
    </row>
    <row r="39" spans="1:7" ht="12.75">
      <c r="A39" s="1">
        <v>37</v>
      </c>
      <c r="G39" s="1">
        <f t="shared" si="1"/>
        <v>0</v>
      </c>
    </row>
    <row r="40" spans="1:7" ht="12.75">
      <c r="A40" s="1">
        <v>38</v>
      </c>
      <c r="G40" s="1">
        <f t="shared" si="1"/>
        <v>0</v>
      </c>
    </row>
    <row r="41" ht="12.75">
      <c r="A41" s="1">
        <v>39</v>
      </c>
    </row>
    <row r="43" spans="2:3" ht="12.75">
      <c r="B43"/>
      <c r="C43" s="11"/>
    </row>
    <row r="44" spans="2:3" ht="12.75">
      <c r="B44"/>
      <c r="C44" s="11"/>
    </row>
    <row r="45" spans="2:3" ht="12.75">
      <c r="B45"/>
      <c r="C45" s="11"/>
    </row>
    <row r="46" spans="2:3" ht="12.75">
      <c r="B46"/>
      <c r="C46" s="11"/>
    </row>
    <row r="47" spans="2:3" ht="12.75">
      <c r="B47"/>
      <c r="C47" s="11"/>
    </row>
    <row r="48" spans="2:3" ht="12.75">
      <c r="B48"/>
      <c r="C48" s="11"/>
    </row>
    <row r="49" spans="2:3" ht="12.75">
      <c r="B49"/>
      <c r="C49" s="11"/>
    </row>
    <row r="50" spans="2:3" ht="12.75">
      <c r="B50" s="13"/>
      <c r="C50" s="11"/>
    </row>
    <row r="51" spans="2:3" ht="12.75">
      <c r="B51" s="14"/>
      <c r="C51" s="11"/>
    </row>
    <row r="52" spans="2:3" ht="12.75">
      <c r="B52" s="14"/>
      <c r="C52" s="11"/>
    </row>
    <row r="53" spans="2:3" ht="12.75">
      <c r="B53" s="14"/>
      <c r="C53" s="11"/>
    </row>
    <row r="54" spans="2:3" ht="12.75">
      <c r="B54" s="14"/>
      <c r="C54" s="11"/>
    </row>
    <row r="55" spans="2:3" ht="12.75">
      <c r="B55" s="14"/>
      <c r="C55" s="11"/>
    </row>
    <row r="56" ht="12.75">
      <c r="B56" s="13"/>
    </row>
    <row r="57" spans="2:3" ht="12.75">
      <c r="B57" s="14"/>
      <c r="C57" s="11"/>
    </row>
    <row r="58" spans="2:3" ht="12.75">
      <c r="B58" s="14"/>
      <c r="C58" s="11"/>
    </row>
    <row r="59" spans="2:3" ht="12.75">
      <c r="B59" s="14"/>
      <c r="C59" s="11"/>
    </row>
    <row r="60" spans="2:3" ht="12.75">
      <c r="B60" s="14"/>
      <c r="C60" s="11"/>
    </row>
    <row r="61" spans="2:3" ht="12.75">
      <c r="B61" s="14"/>
      <c r="C61" s="11"/>
    </row>
    <row r="62" spans="2:3" ht="12.75">
      <c r="B62" s="14"/>
      <c r="C62" s="11"/>
    </row>
    <row r="63" spans="2:3" ht="12.75">
      <c r="B63" s="14"/>
      <c r="C63" s="11"/>
    </row>
    <row r="64" spans="2:3" ht="12.75">
      <c r="B64" s="14"/>
      <c r="C64" s="11"/>
    </row>
    <row r="65" spans="2:3" ht="12.75">
      <c r="B65" s="14"/>
      <c r="C65" s="11"/>
    </row>
    <row r="66" spans="2:3" ht="12.75">
      <c r="B66" s="14"/>
      <c r="C66" s="11"/>
    </row>
    <row r="67" spans="2:3" ht="12.75">
      <c r="B67" s="14"/>
      <c r="C67" s="11"/>
    </row>
    <row r="68" spans="2:3" ht="12.75">
      <c r="B68" s="14"/>
      <c r="C68" s="11"/>
    </row>
    <row r="69" spans="2:3" ht="12.75">
      <c r="B69" s="14"/>
      <c r="C69" s="11"/>
    </row>
    <row r="70" spans="2:3" ht="12.75">
      <c r="B70" s="14"/>
      <c r="C70" s="11"/>
    </row>
    <row r="71" spans="2:3" ht="12.75">
      <c r="B71" s="14"/>
      <c r="C71" s="11"/>
    </row>
    <row r="100" spans="3:4" ht="12.75" hidden="1">
      <c r="C100" t="s">
        <v>70</v>
      </c>
      <c r="D100" t="s">
        <v>71</v>
      </c>
    </row>
    <row r="101" spans="3:4" ht="12.75" hidden="1">
      <c r="C101" t="s">
        <v>19</v>
      </c>
      <c r="D101" t="s">
        <v>72</v>
      </c>
    </row>
    <row r="102" spans="3:4" ht="12.75" hidden="1">
      <c r="C102" t="s">
        <v>73</v>
      </c>
      <c r="D102" t="s">
        <v>74</v>
      </c>
    </row>
    <row r="103" spans="3:4" ht="12.75" hidden="1">
      <c r="C103" t="s">
        <v>75</v>
      </c>
      <c r="D103" t="s">
        <v>76</v>
      </c>
    </row>
    <row r="104" spans="3:4" ht="12.75" hidden="1">
      <c r="C104" t="s">
        <v>34</v>
      </c>
      <c r="D104" t="s">
        <v>77</v>
      </c>
    </row>
    <row r="105" spans="3:4" ht="12.75" hidden="1">
      <c r="C105" t="s">
        <v>78</v>
      </c>
      <c r="D105" t="s">
        <v>79</v>
      </c>
    </row>
    <row r="106" spans="3:4" ht="12.75" hidden="1">
      <c r="C106" t="s">
        <v>80</v>
      </c>
      <c r="D106" t="s">
        <v>81</v>
      </c>
    </row>
    <row r="107" spans="3:4" ht="12.75" hidden="1">
      <c r="C107" t="s">
        <v>82</v>
      </c>
      <c r="D107" t="s">
        <v>83</v>
      </c>
    </row>
    <row r="108" spans="3:4" ht="12.75" hidden="1">
      <c r="C108" t="s">
        <v>84</v>
      </c>
      <c r="D108" t="s">
        <v>85</v>
      </c>
    </row>
    <row r="109" spans="3:4" ht="12.75" hidden="1">
      <c r="C109" t="s">
        <v>31</v>
      </c>
      <c r="D109" t="s">
        <v>86</v>
      </c>
    </row>
    <row r="110" spans="3:4" ht="12.75" hidden="1">
      <c r="C110" t="s">
        <v>87</v>
      </c>
      <c r="D110" t="s">
        <v>88</v>
      </c>
    </row>
    <row r="111" spans="3:4" ht="12.75" hidden="1">
      <c r="C111" t="s">
        <v>87</v>
      </c>
      <c r="D111" t="s">
        <v>89</v>
      </c>
    </row>
    <row r="112" spans="3:4" ht="12.75" hidden="1">
      <c r="C112" t="s">
        <v>90</v>
      </c>
      <c r="D112" t="s">
        <v>71</v>
      </c>
    </row>
    <row r="113" spans="3:4" ht="12.75" hidden="1">
      <c r="C113" t="s">
        <v>91</v>
      </c>
      <c r="D113" t="s">
        <v>92</v>
      </c>
    </row>
    <row r="114" spans="3:4" ht="12.75" hidden="1">
      <c r="C114" t="s">
        <v>93</v>
      </c>
      <c r="D114" t="s">
        <v>94</v>
      </c>
    </row>
    <row r="115" spans="3:4" ht="12.75" hidden="1">
      <c r="C115" t="s">
        <v>13</v>
      </c>
      <c r="D115" t="s">
        <v>95</v>
      </c>
    </row>
    <row r="116" spans="3:4" ht="12.75" hidden="1">
      <c r="C116" t="s">
        <v>39</v>
      </c>
      <c r="D116" t="s">
        <v>71</v>
      </c>
    </row>
    <row r="117" spans="3:4" ht="12.75" hidden="1">
      <c r="C117" t="s">
        <v>96</v>
      </c>
      <c r="D117" t="s">
        <v>97</v>
      </c>
    </row>
    <row r="118" spans="3:4" ht="12.75" hidden="1">
      <c r="C118" t="s">
        <v>98</v>
      </c>
      <c r="D118" t="s">
        <v>99</v>
      </c>
    </row>
    <row r="119" spans="3:4" ht="12.75" hidden="1">
      <c r="C119" t="s">
        <v>100</v>
      </c>
      <c r="D119" t="s">
        <v>101</v>
      </c>
    </row>
    <row r="120" spans="3:4" ht="12.75" hidden="1">
      <c r="C120" t="s">
        <v>102</v>
      </c>
      <c r="D120" t="s">
        <v>103</v>
      </c>
    </row>
    <row r="121" spans="3:4" ht="12.75" hidden="1">
      <c r="C121" t="s">
        <v>104</v>
      </c>
      <c r="D121" t="s">
        <v>105</v>
      </c>
    </row>
    <row r="122" spans="3:4" ht="12.75" hidden="1">
      <c r="C122" t="s">
        <v>41</v>
      </c>
      <c r="D122" t="s">
        <v>106</v>
      </c>
    </row>
    <row r="123" spans="3:4" ht="12.75" hidden="1">
      <c r="C123" t="s">
        <v>107</v>
      </c>
      <c r="D123" t="s">
        <v>108</v>
      </c>
    </row>
    <row r="124" spans="3:4" ht="12.75" hidden="1">
      <c r="C124" t="s">
        <v>109</v>
      </c>
      <c r="D124" t="s">
        <v>110</v>
      </c>
    </row>
    <row r="125" spans="3:4" ht="12.75" hidden="1">
      <c r="C125" t="s">
        <v>111</v>
      </c>
      <c r="D125" t="s">
        <v>112</v>
      </c>
    </row>
    <row r="126" spans="3:4" ht="12.75" hidden="1">
      <c r="C126" t="s">
        <v>51</v>
      </c>
      <c r="D126" t="s">
        <v>113</v>
      </c>
    </row>
    <row r="127" spans="3:4" ht="12.75" hidden="1">
      <c r="C127" t="s">
        <v>114</v>
      </c>
      <c r="D127" t="s">
        <v>115</v>
      </c>
    </row>
    <row r="128" spans="3:4" ht="12.75" hidden="1">
      <c r="C128" t="s">
        <v>116</v>
      </c>
      <c r="D128" t="s">
        <v>117</v>
      </c>
    </row>
    <row r="129" spans="3:4" ht="12.75" hidden="1">
      <c r="C129" t="s">
        <v>118</v>
      </c>
      <c r="D129" t="s">
        <v>119</v>
      </c>
    </row>
    <row r="130" spans="3:4" ht="12.75" hidden="1">
      <c r="C130" t="s">
        <v>120</v>
      </c>
      <c r="D130" t="s">
        <v>121</v>
      </c>
    </row>
    <row r="131" spans="3:4" ht="12.75" hidden="1">
      <c r="C131" t="s">
        <v>122</v>
      </c>
      <c r="D131" t="s">
        <v>123</v>
      </c>
    </row>
    <row r="132" spans="3:4" ht="12.75" hidden="1">
      <c r="C132" t="s">
        <v>64</v>
      </c>
      <c r="D132" t="s">
        <v>124</v>
      </c>
    </row>
    <row r="133" spans="3:4" ht="12.75" hidden="1">
      <c r="C133" t="s">
        <v>125</v>
      </c>
      <c r="D133" t="s">
        <v>126</v>
      </c>
    </row>
    <row r="134" spans="3:4" ht="12.75" hidden="1">
      <c r="C134" t="s">
        <v>127</v>
      </c>
      <c r="D134" t="s">
        <v>95</v>
      </c>
    </row>
    <row r="135" spans="3:4" ht="12.75" hidden="1">
      <c r="C135" t="s">
        <v>27</v>
      </c>
      <c r="D135" t="s">
        <v>97</v>
      </c>
    </row>
    <row r="136" spans="3:4" ht="12.75" hidden="1">
      <c r="C136" t="s">
        <v>48</v>
      </c>
      <c r="D136" t="s">
        <v>97</v>
      </c>
    </row>
    <row r="137" spans="3:4" ht="12.75" hidden="1">
      <c r="C137" t="s">
        <v>16</v>
      </c>
      <c r="D137" t="s">
        <v>128</v>
      </c>
    </row>
    <row r="138" spans="3:4" ht="12.75" hidden="1">
      <c r="C138" t="s">
        <v>129</v>
      </c>
      <c r="D138" t="s">
        <v>130</v>
      </c>
    </row>
    <row r="139" spans="3:4" ht="12.75" hidden="1">
      <c r="C139" t="s">
        <v>66</v>
      </c>
      <c r="D139" t="s">
        <v>71</v>
      </c>
    </row>
    <row r="140" spans="3:4" ht="12.75" hidden="1">
      <c r="C140" t="s">
        <v>131</v>
      </c>
      <c r="D140" t="s">
        <v>132</v>
      </c>
    </row>
    <row r="141" spans="3:4" ht="12.75" hidden="1">
      <c r="C141" t="s">
        <v>58</v>
      </c>
      <c r="D141" t="s">
        <v>133</v>
      </c>
    </row>
    <row r="142" spans="3:4" ht="12.75" hidden="1">
      <c r="C142" t="s">
        <v>61</v>
      </c>
      <c r="D142" t="s">
        <v>134</v>
      </c>
    </row>
    <row r="143" spans="3:4" ht="12.75" hidden="1">
      <c r="C143" t="s">
        <v>135</v>
      </c>
      <c r="D143" t="s">
        <v>136</v>
      </c>
    </row>
  </sheetData>
  <sheetProtection selectLockedCells="1" selectUnlockedCells="1"/>
  <mergeCells count="1">
    <mergeCell ref="H1:S1"/>
  </mergeCells>
  <printOptions/>
  <pageMargins left="0.39375" right="0.39375" top="0.63125" bottom="0.63125" header="0.39375" footer="0.393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70"/>
  <sheetViews>
    <sheetView zoomScale="160" zoomScaleNormal="160" workbookViewId="0" topLeftCell="A1">
      <selection activeCell="C3" sqref="C3"/>
    </sheetView>
  </sheetViews>
  <sheetFormatPr defaultColWidth="9.140625" defaultRowHeight="12.75"/>
  <cols>
    <col min="1" max="1" width="3.57421875" style="1" customWidth="1"/>
    <col min="2" max="2" width="4.7109375" style="1" customWidth="1"/>
    <col min="3" max="3" width="10.00390625" style="0" customWidth="1"/>
    <col min="4" max="4" width="5.00390625" style="0" customWidth="1"/>
    <col min="5" max="5" width="6.140625" style="0" customWidth="1"/>
    <col min="6" max="6" width="8.00390625" style="15" customWidth="1"/>
    <col min="7" max="7" width="3.7109375" style="1" customWidth="1"/>
    <col min="8" max="16" width="2.8515625" style="1" customWidth="1"/>
    <col min="17" max="17" width="3.8515625" style="1" customWidth="1"/>
    <col min="18" max="18" width="3.7109375" style="1" customWidth="1"/>
    <col min="19" max="19" width="3.8515625" style="1" customWidth="1"/>
    <col min="20" max="20" width="2.8515625" style="1" customWidth="1"/>
    <col min="21" max="16384" width="11.28125" style="0" customWidth="1"/>
  </cols>
  <sheetData>
    <row r="1" spans="1:19" ht="23.25">
      <c r="A1" s="3">
        <f>'1 Pope'!A1</f>
        <v>0</v>
      </c>
      <c r="B1"/>
      <c r="C1" s="4">
        <f>'1 Pope'!C1</f>
        <v>45388</v>
      </c>
      <c r="G1" s="5"/>
      <c r="H1" s="28" t="s">
        <v>217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20" s="9" customFormat="1" ht="27" customHeight="1">
      <c r="A2" s="7"/>
      <c r="B2" s="8" t="s">
        <v>218</v>
      </c>
      <c r="C2" s="9" t="s">
        <v>4</v>
      </c>
      <c r="D2" s="9" t="s">
        <v>5</v>
      </c>
      <c r="E2" s="9" t="s">
        <v>6</v>
      </c>
      <c r="F2" s="18" t="s">
        <v>137</v>
      </c>
      <c r="G2" s="7">
        <v>10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>
        <v>6</v>
      </c>
      <c r="N2" s="7">
        <v>7</v>
      </c>
      <c r="O2" s="7">
        <v>8</v>
      </c>
      <c r="P2" s="7">
        <v>9</v>
      </c>
      <c r="Q2" s="7">
        <v>10</v>
      </c>
      <c r="R2" s="7">
        <v>11</v>
      </c>
      <c r="S2" s="7">
        <v>12</v>
      </c>
      <c r="T2" s="7" t="s">
        <v>8</v>
      </c>
    </row>
    <row r="3" spans="1:20" ht="14.25">
      <c r="A3" s="1">
        <v>1</v>
      </c>
      <c r="C3" s="11" t="s">
        <v>70</v>
      </c>
      <c r="D3" s="11" t="s">
        <v>17</v>
      </c>
      <c r="E3" s="11" t="s">
        <v>220</v>
      </c>
      <c r="F3" s="2" t="s">
        <v>223</v>
      </c>
      <c r="G3" s="1">
        <f aca="true" t="shared" si="0" ref="G3:G32">SUM(H3:Q3)</f>
        <v>93</v>
      </c>
      <c r="H3" s="1">
        <v>10</v>
      </c>
      <c r="I3" s="1">
        <v>10</v>
      </c>
      <c r="J3" s="1">
        <v>10</v>
      </c>
      <c r="K3" s="1">
        <v>9</v>
      </c>
      <c r="L3" s="1">
        <v>9</v>
      </c>
      <c r="M3" s="1">
        <v>9</v>
      </c>
      <c r="N3" s="1">
        <v>9</v>
      </c>
      <c r="O3" s="1">
        <v>9</v>
      </c>
      <c r="P3" s="1">
        <v>9</v>
      </c>
      <c r="Q3" s="1">
        <v>9</v>
      </c>
      <c r="R3" s="1">
        <v>8</v>
      </c>
      <c r="S3" s="1">
        <v>8</v>
      </c>
      <c r="T3" s="1">
        <v>0</v>
      </c>
    </row>
    <row r="4" spans="1:20" ht="14.25">
      <c r="A4" s="1">
        <v>2</v>
      </c>
      <c r="C4" s="11" t="s">
        <v>66</v>
      </c>
      <c r="D4" s="11" t="s">
        <v>219</v>
      </c>
      <c r="E4" s="11" t="s">
        <v>220</v>
      </c>
      <c r="F4" s="2" t="s">
        <v>221</v>
      </c>
      <c r="G4" s="1">
        <f t="shared" si="0"/>
        <v>92</v>
      </c>
      <c r="H4" s="1">
        <v>10</v>
      </c>
      <c r="I4" s="1">
        <v>10</v>
      </c>
      <c r="J4" s="1">
        <v>10</v>
      </c>
      <c r="K4" s="1">
        <v>10</v>
      </c>
      <c r="L4" s="1">
        <v>9</v>
      </c>
      <c r="M4" s="1">
        <v>9</v>
      </c>
      <c r="N4" s="1">
        <v>9</v>
      </c>
      <c r="O4" s="1">
        <v>9</v>
      </c>
      <c r="P4" s="1">
        <v>8</v>
      </c>
      <c r="Q4" s="1">
        <v>8</v>
      </c>
      <c r="R4" s="1">
        <v>7</v>
      </c>
      <c r="S4" s="1">
        <v>7</v>
      </c>
      <c r="T4" s="1">
        <v>0</v>
      </c>
    </row>
    <row r="5" spans="1:20" ht="14.25">
      <c r="A5" s="1">
        <v>3</v>
      </c>
      <c r="C5" s="11" t="s">
        <v>207</v>
      </c>
      <c r="D5" s="11" t="s">
        <v>168</v>
      </c>
      <c r="E5" s="11" t="s">
        <v>220</v>
      </c>
      <c r="F5" s="2" t="s">
        <v>222</v>
      </c>
      <c r="G5" s="1">
        <f t="shared" si="0"/>
        <v>84</v>
      </c>
      <c r="H5" s="1">
        <v>9</v>
      </c>
      <c r="I5" s="1">
        <v>9</v>
      </c>
      <c r="J5" s="1">
        <v>9</v>
      </c>
      <c r="K5" s="1">
        <v>9</v>
      </c>
      <c r="L5" s="1">
        <v>9</v>
      </c>
      <c r="M5" s="1">
        <v>8</v>
      </c>
      <c r="N5" s="1">
        <v>8</v>
      </c>
      <c r="O5" s="1">
        <v>8</v>
      </c>
      <c r="P5" s="1">
        <v>8</v>
      </c>
      <c r="Q5" s="1">
        <v>7</v>
      </c>
      <c r="R5" s="1">
        <v>7</v>
      </c>
      <c r="S5" s="1">
        <v>6</v>
      </c>
      <c r="T5" s="1">
        <v>0</v>
      </c>
    </row>
    <row r="6" spans="1:20" ht="12.75">
      <c r="A6" s="1">
        <v>4</v>
      </c>
      <c r="C6" s="11"/>
      <c r="D6" s="11"/>
      <c r="E6" s="11"/>
      <c r="G6" s="1">
        <f t="shared" si="0"/>
        <v>0</v>
      </c>
      <c r="T6" s="1">
        <v>0</v>
      </c>
    </row>
    <row r="7" spans="1:20" ht="12.75">
      <c r="A7" s="1">
        <v>5</v>
      </c>
      <c r="C7" s="11"/>
      <c r="D7" s="11"/>
      <c r="E7" s="11"/>
      <c r="G7" s="1">
        <f t="shared" si="0"/>
        <v>0</v>
      </c>
      <c r="T7" s="1">
        <v>0</v>
      </c>
    </row>
    <row r="8" spans="1:20" ht="12.75">
      <c r="A8" s="1">
        <v>6</v>
      </c>
      <c r="C8" s="11"/>
      <c r="D8" s="11"/>
      <c r="E8" s="11"/>
      <c r="G8" s="1">
        <f t="shared" si="0"/>
        <v>0</v>
      </c>
      <c r="T8" s="1">
        <v>0</v>
      </c>
    </row>
    <row r="9" spans="1:20" ht="12.75">
      <c r="A9" s="1">
        <v>7</v>
      </c>
      <c r="C9" s="11"/>
      <c r="D9" s="11"/>
      <c r="E9" s="11"/>
      <c r="G9" s="1">
        <f t="shared" si="0"/>
        <v>0</v>
      </c>
      <c r="T9" s="1">
        <v>0</v>
      </c>
    </row>
    <row r="10" spans="1:20" ht="12.75">
      <c r="A10" s="1">
        <v>8</v>
      </c>
      <c r="C10" s="11"/>
      <c r="D10" s="11"/>
      <c r="E10" s="11"/>
      <c r="G10" s="1">
        <f t="shared" si="0"/>
        <v>0</v>
      </c>
      <c r="T10" s="1">
        <v>0</v>
      </c>
    </row>
    <row r="11" spans="1:20" ht="12.75">
      <c r="A11" s="1">
        <v>9</v>
      </c>
      <c r="C11" s="11"/>
      <c r="D11" s="11"/>
      <c r="E11" s="11"/>
      <c r="G11" s="1">
        <f t="shared" si="0"/>
        <v>0</v>
      </c>
      <c r="T11" s="1">
        <v>0</v>
      </c>
    </row>
    <row r="12" spans="1:20" ht="12.75">
      <c r="A12" s="1">
        <v>10</v>
      </c>
      <c r="C12" s="11"/>
      <c r="D12" s="11"/>
      <c r="E12" s="11"/>
      <c r="G12" s="1">
        <f t="shared" si="0"/>
        <v>0</v>
      </c>
      <c r="T12" s="1">
        <v>0</v>
      </c>
    </row>
    <row r="13" spans="1:20" ht="12.75">
      <c r="A13" s="1">
        <v>11</v>
      </c>
      <c r="C13" s="11"/>
      <c r="D13" s="11"/>
      <c r="E13" s="11"/>
      <c r="G13" s="1">
        <f t="shared" si="0"/>
        <v>0</v>
      </c>
      <c r="T13" s="1">
        <v>0</v>
      </c>
    </row>
    <row r="14" spans="1:20" ht="12.75">
      <c r="A14" s="1">
        <v>12</v>
      </c>
      <c r="C14" s="11"/>
      <c r="D14" s="11"/>
      <c r="E14" s="11"/>
      <c r="G14" s="1">
        <f t="shared" si="0"/>
        <v>0</v>
      </c>
      <c r="T14" s="1">
        <v>0</v>
      </c>
    </row>
    <row r="15" spans="1:20" ht="12.75">
      <c r="A15" s="1">
        <v>13</v>
      </c>
      <c r="C15" s="11"/>
      <c r="D15" s="11"/>
      <c r="E15" s="11"/>
      <c r="G15" s="1">
        <f t="shared" si="0"/>
        <v>0</v>
      </c>
      <c r="T15" s="1">
        <v>0</v>
      </c>
    </row>
    <row r="16" spans="1:20" ht="12.75">
      <c r="A16" s="1">
        <v>14</v>
      </c>
      <c r="C16" s="11"/>
      <c r="D16" s="11"/>
      <c r="E16" s="11"/>
      <c r="G16" s="1">
        <f t="shared" si="0"/>
        <v>0</v>
      </c>
      <c r="T16" s="1">
        <v>0</v>
      </c>
    </row>
    <row r="17" spans="1:20" ht="12.75">
      <c r="A17" s="1">
        <v>15</v>
      </c>
      <c r="C17" s="11"/>
      <c r="D17" s="11"/>
      <c r="E17" s="11"/>
      <c r="G17" s="1">
        <f t="shared" si="0"/>
        <v>0</v>
      </c>
      <c r="T17" s="1">
        <v>0</v>
      </c>
    </row>
    <row r="18" spans="1:20" ht="12.75">
      <c r="A18" s="1">
        <v>16</v>
      </c>
      <c r="C18" s="11"/>
      <c r="D18" s="11"/>
      <c r="E18" s="11"/>
      <c r="G18" s="1">
        <f t="shared" si="0"/>
        <v>0</v>
      </c>
      <c r="T18" s="1">
        <v>0</v>
      </c>
    </row>
    <row r="19" spans="1:20" ht="12.75">
      <c r="A19" s="1">
        <v>17</v>
      </c>
      <c r="C19" s="11"/>
      <c r="D19" s="11"/>
      <c r="E19" s="11"/>
      <c r="G19" s="1">
        <f t="shared" si="0"/>
        <v>0</v>
      </c>
      <c r="T19" s="1">
        <v>0</v>
      </c>
    </row>
    <row r="20" spans="1:20" ht="12.75">
      <c r="A20" s="1">
        <v>18</v>
      </c>
      <c r="C20" s="11"/>
      <c r="D20" s="11"/>
      <c r="E20" s="11"/>
      <c r="G20" s="1">
        <f t="shared" si="0"/>
        <v>0</v>
      </c>
      <c r="T20" s="1">
        <v>0</v>
      </c>
    </row>
    <row r="21" spans="1:20" ht="12.75">
      <c r="A21" s="1">
        <v>19</v>
      </c>
      <c r="G21" s="1">
        <f t="shared" si="0"/>
        <v>0</v>
      </c>
      <c r="T21" s="1">
        <v>0</v>
      </c>
    </row>
    <row r="22" spans="1:20" ht="12.75">
      <c r="A22" s="1">
        <v>20</v>
      </c>
      <c r="G22" s="1">
        <f t="shared" si="0"/>
        <v>0</v>
      </c>
      <c r="T22" s="1">
        <v>0</v>
      </c>
    </row>
    <row r="23" spans="1:20" ht="12.75">
      <c r="A23" s="1">
        <v>21</v>
      </c>
      <c r="G23" s="1">
        <f t="shared" si="0"/>
        <v>0</v>
      </c>
      <c r="T23" s="1">
        <v>0</v>
      </c>
    </row>
    <row r="24" spans="1:20" ht="12.75">
      <c r="A24" s="1">
        <v>22</v>
      </c>
      <c r="G24" s="1">
        <f t="shared" si="0"/>
        <v>0</v>
      </c>
      <c r="T24" s="1">
        <v>0</v>
      </c>
    </row>
    <row r="25" spans="1:20" ht="12.75">
      <c r="A25" s="1">
        <v>23</v>
      </c>
      <c r="G25" s="1">
        <f t="shared" si="0"/>
        <v>0</v>
      </c>
      <c r="T25" s="1">
        <v>0</v>
      </c>
    </row>
    <row r="26" spans="1:20" ht="12.75">
      <c r="A26" s="1">
        <v>24</v>
      </c>
      <c r="G26" s="1">
        <f t="shared" si="0"/>
        <v>0</v>
      </c>
      <c r="T26" s="1">
        <v>0</v>
      </c>
    </row>
    <row r="27" spans="1:20" ht="12.75">
      <c r="A27" s="1">
        <v>25</v>
      </c>
      <c r="G27" s="1">
        <f t="shared" si="0"/>
        <v>0</v>
      </c>
      <c r="T27" s="1">
        <v>0</v>
      </c>
    </row>
    <row r="28" spans="1:20" ht="12.75">
      <c r="A28" s="1">
        <v>26</v>
      </c>
      <c r="G28" s="1">
        <f t="shared" si="0"/>
        <v>0</v>
      </c>
      <c r="T28" s="1">
        <v>0</v>
      </c>
    </row>
    <row r="29" spans="1:20" ht="12.75">
      <c r="A29" s="1">
        <v>27</v>
      </c>
      <c r="G29" s="1">
        <f t="shared" si="0"/>
        <v>0</v>
      </c>
      <c r="T29" s="1">
        <v>0</v>
      </c>
    </row>
    <row r="30" spans="1:20" ht="12.75">
      <c r="A30" s="1">
        <v>28</v>
      </c>
      <c r="G30" s="1">
        <f t="shared" si="0"/>
        <v>0</v>
      </c>
      <c r="T30" s="1">
        <v>0</v>
      </c>
    </row>
    <row r="31" spans="1:20" ht="12.75">
      <c r="A31" s="1">
        <v>29</v>
      </c>
      <c r="G31" s="1">
        <f t="shared" si="0"/>
        <v>0</v>
      </c>
      <c r="T31" s="1">
        <v>0</v>
      </c>
    </row>
    <row r="32" spans="1:20" ht="12.75">
      <c r="A32" s="1">
        <v>30</v>
      </c>
      <c r="G32" s="1">
        <f t="shared" si="0"/>
        <v>0</v>
      </c>
      <c r="T32" s="1">
        <v>0</v>
      </c>
    </row>
    <row r="42" spans="2:3" ht="12.75">
      <c r="B42"/>
      <c r="C42" s="11"/>
    </row>
    <row r="43" spans="2:3" ht="12.75">
      <c r="B43"/>
      <c r="C43" s="11"/>
    </row>
    <row r="44" spans="2:3" ht="12.75">
      <c r="B44"/>
      <c r="C44" s="11"/>
    </row>
    <row r="45" spans="2:3" ht="12.75">
      <c r="B45"/>
      <c r="C45" s="11"/>
    </row>
    <row r="46" spans="2:3" ht="12.75">
      <c r="B46"/>
      <c r="C46" s="11"/>
    </row>
    <row r="47" spans="2:3" ht="12.75">
      <c r="B47"/>
      <c r="C47" s="11"/>
    </row>
    <row r="48" spans="2:3" ht="12.75">
      <c r="B48"/>
      <c r="C48" s="11"/>
    </row>
    <row r="49" spans="2:3" ht="12.75">
      <c r="B49" s="13"/>
      <c r="C49" s="11"/>
    </row>
    <row r="50" spans="2:3" ht="12.75">
      <c r="B50" s="14"/>
      <c r="C50" s="11"/>
    </row>
    <row r="51" spans="2:3" ht="12.75">
      <c r="B51" s="14"/>
      <c r="C51" s="11"/>
    </row>
    <row r="52" spans="2:3" ht="12.75">
      <c r="B52" s="14"/>
      <c r="C52" s="11"/>
    </row>
    <row r="53" spans="2:3" ht="12.75">
      <c r="B53" s="14"/>
      <c r="C53" s="11"/>
    </row>
    <row r="54" spans="2:3" ht="12.75">
      <c r="B54" s="14"/>
      <c r="C54" s="11"/>
    </row>
    <row r="55" ht="12.75">
      <c r="B55" s="13"/>
    </row>
    <row r="56" spans="2:3" ht="12.75">
      <c r="B56" s="14"/>
      <c r="C56" s="11"/>
    </row>
    <row r="57" spans="2:3" ht="12.75">
      <c r="B57" s="14"/>
      <c r="C57" s="11"/>
    </row>
    <row r="58" spans="2:3" ht="12.75">
      <c r="B58" s="14"/>
      <c r="C58" s="11"/>
    </row>
    <row r="59" spans="2:3" ht="12.75">
      <c r="B59" s="14"/>
      <c r="C59" s="11"/>
    </row>
    <row r="60" spans="2:3" ht="12.75">
      <c r="B60" s="14"/>
      <c r="C60" s="11"/>
    </row>
    <row r="61" spans="2:3" ht="12.75">
      <c r="B61" s="14"/>
      <c r="C61" s="11"/>
    </row>
    <row r="62" spans="2:3" ht="12.75">
      <c r="B62" s="14"/>
      <c r="C62" s="11"/>
    </row>
    <row r="63" spans="2:3" ht="12.75">
      <c r="B63" s="14"/>
      <c r="C63" s="11"/>
    </row>
    <row r="64" spans="2:3" ht="12.75">
      <c r="B64" s="14"/>
      <c r="C64" s="11"/>
    </row>
    <row r="65" spans="2:3" ht="12.75">
      <c r="B65" s="14"/>
      <c r="C65" s="11"/>
    </row>
    <row r="66" spans="2:3" ht="12.75">
      <c r="B66" s="14"/>
      <c r="C66" s="11"/>
    </row>
    <row r="67" spans="2:3" ht="12.75">
      <c r="B67" s="14"/>
      <c r="C67" s="11"/>
    </row>
    <row r="68" spans="2:3" ht="12.75">
      <c r="B68" s="14"/>
      <c r="C68" s="11"/>
    </row>
    <row r="69" spans="2:3" ht="12.75">
      <c r="B69" s="14"/>
      <c r="C69" s="11"/>
    </row>
    <row r="70" spans="2:3" ht="12.75">
      <c r="B70" s="14"/>
      <c r="C70" s="11"/>
    </row>
  </sheetData>
  <sheetProtection selectLockedCells="1" selectUnlockedCells="1"/>
  <mergeCells count="1">
    <mergeCell ref="H1:S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143"/>
  <sheetViews>
    <sheetView zoomScale="160" zoomScaleNormal="160" workbookViewId="0" topLeftCell="A1">
      <selection activeCell="C3" sqref="C3"/>
    </sheetView>
  </sheetViews>
  <sheetFormatPr defaultColWidth="9.140625" defaultRowHeight="12.75"/>
  <cols>
    <col min="1" max="1" width="3.421875" style="1" customWidth="1"/>
    <col min="2" max="2" width="5.00390625" style="1" customWidth="1"/>
    <col min="3" max="3" width="11.57421875" style="0" customWidth="1"/>
    <col min="4" max="4" width="5.421875" style="0" customWidth="1"/>
    <col min="5" max="5" width="6.7109375" style="0" customWidth="1"/>
    <col min="6" max="6" width="9.8515625" style="15" customWidth="1"/>
    <col min="7" max="7" width="4.7109375" style="1" customWidth="1"/>
    <col min="8" max="16" width="2.8515625" style="1" customWidth="1"/>
    <col min="17" max="17" width="3.8515625" style="1" customWidth="1"/>
    <col min="18" max="18" width="3.7109375" style="1" customWidth="1"/>
    <col min="19" max="19" width="3.8515625" style="1" customWidth="1"/>
    <col min="20" max="20" width="6.7109375" style="1" customWidth="1"/>
    <col min="21" max="16384" width="11.28125" style="0" customWidth="1"/>
  </cols>
  <sheetData>
    <row r="1" spans="1:19" ht="23.25">
      <c r="A1" s="3">
        <f>'1 Pope'!A1</f>
        <v>0</v>
      </c>
      <c r="B1"/>
      <c r="C1" s="4">
        <f>'1 Pope'!C1</f>
        <v>45388</v>
      </c>
      <c r="G1" s="5" t="s">
        <v>1</v>
      </c>
      <c r="H1" s="6" t="s">
        <v>224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20" s="9" customFormat="1" ht="27" customHeight="1">
      <c r="A2" s="7"/>
      <c r="B2" s="8" t="s">
        <v>3</v>
      </c>
      <c r="C2" s="9" t="s">
        <v>4</v>
      </c>
      <c r="D2" s="9" t="s">
        <v>5</v>
      </c>
      <c r="E2" s="9" t="s">
        <v>6</v>
      </c>
      <c r="F2" s="18" t="s">
        <v>137</v>
      </c>
      <c r="G2" s="7">
        <v>10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>
        <v>6</v>
      </c>
      <c r="N2" s="7">
        <v>7</v>
      </c>
      <c r="O2" s="7">
        <v>8</v>
      </c>
      <c r="P2" s="7">
        <v>9</v>
      </c>
      <c r="Q2" s="7">
        <v>10</v>
      </c>
      <c r="R2" s="7">
        <v>11</v>
      </c>
      <c r="S2" s="7">
        <v>12</v>
      </c>
      <c r="T2" s="7" t="s">
        <v>8</v>
      </c>
    </row>
    <row r="3" spans="1:20" ht="12.75">
      <c r="A3" s="1">
        <v>1</v>
      </c>
      <c r="C3" s="11" t="s">
        <v>61</v>
      </c>
      <c r="D3" s="11" t="s">
        <v>188</v>
      </c>
      <c r="E3" s="11" t="s">
        <v>225</v>
      </c>
      <c r="F3" s="15" t="s">
        <v>226</v>
      </c>
      <c r="G3" s="1">
        <f aca="true" t="shared" si="0" ref="G3:G32">SUM(H3:Q3)</f>
        <v>71</v>
      </c>
      <c r="H3" s="1">
        <v>10</v>
      </c>
      <c r="I3" s="1">
        <v>1</v>
      </c>
      <c r="J3" s="1">
        <v>9</v>
      </c>
      <c r="K3" s="1">
        <v>9</v>
      </c>
      <c r="L3" s="1">
        <v>9</v>
      </c>
      <c r="M3" s="1">
        <v>8</v>
      </c>
      <c r="N3" s="1">
        <v>7</v>
      </c>
      <c r="O3" s="1">
        <v>7</v>
      </c>
      <c r="P3" s="1">
        <v>6</v>
      </c>
      <c r="Q3" s="1">
        <v>5</v>
      </c>
      <c r="R3" s="1">
        <v>5</v>
      </c>
      <c r="S3" s="1">
        <v>4</v>
      </c>
      <c r="T3" s="1">
        <v>0</v>
      </c>
    </row>
    <row r="4" spans="1:20" ht="12.75">
      <c r="A4" s="1">
        <v>2</v>
      </c>
      <c r="C4" s="11"/>
      <c r="D4" s="11"/>
      <c r="E4" s="11"/>
      <c r="G4" s="1">
        <f t="shared" si="0"/>
        <v>0</v>
      </c>
      <c r="T4" s="1">
        <v>0</v>
      </c>
    </row>
    <row r="5" spans="1:20" ht="12.75">
      <c r="A5" s="1">
        <v>3</v>
      </c>
      <c r="C5" s="11"/>
      <c r="D5" s="11"/>
      <c r="E5" s="11"/>
      <c r="G5" s="1">
        <f t="shared" si="0"/>
        <v>0</v>
      </c>
      <c r="T5" s="1">
        <v>0</v>
      </c>
    </row>
    <row r="6" spans="1:20" ht="12.75">
      <c r="A6" s="1">
        <v>4</v>
      </c>
      <c r="C6" s="11"/>
      <c r="D6" s="11"/>
      <c r="E6" s="11"/>
      <c r="G6" s="1">
        <f t="shared" si="0"/>
        <v>0</v>
      </c>
      <c r="T6" s="1">
        <v>0</v>
      </c>
    </row>
    <row r="7" spans="1:20" ht="12.75">
      <c r="A7" s="1">
        <v>5</v>
      </c>
      <c r="C7" s="11"/>
      <c r="D7" s="11"/>
      <c r="E7" s="11"/>
      <c r="G7" s="1">
        <f t="shared" si="0"/>
        <v>0</v>
      </c>
      <c r="T7" s="1">
        <v>0</v>
      </c>
    </row>
    <row r="8" spans="1:20" ht="12.75">
      <c r="A8" s="1">
        <v>6</v>
      </c>
      <c r="C8" s="11"/>
      <c r="D8" s="11"/>
      <c r="E8" s="11"/>
      <c r="G8" s="1">
        <f t="shared" si="0"/>
        <v>0</v>
      </c>
      <c r="T8" s="1">
        <v>0</v>
      </c>
    </row>
    <row r="9" spans="1:20" ht="12.75">
      <c r="A9" s="1">
        <v>7</v>
      </c>
      <c r="C9" s="11"/>
      <c r="D9" s="11"/>
      <c r="E9" s="11"/>
      <c r="G9" s="1">
        <f t="shared" si="0"/>
        <v>0</v>
      </c>
      <c r="T9" s="1">
        <v>0</v>
      </c>
    </row>
    <row r="10" spans="1:20" ht="12.75">
      <c r="A10" s="1">
        <v>8</v>
      </c>
      <c r="C10" s="11"/>
      <c r="D10" s="11"/>
      <c r="E10" s="11"/>
      <c r="G10" s="1">
        <f t="shared" si="0"/>
        <v>0</v>
      </c>
      <c r="T10" s="1">
        <v>0</v>
      </c>
    </row>
    <row r="11" spans="1:20" ht="12.75">
      <c r="A11" s="1">
        <v>9</v>
      </c>
      <c r="C11" s="11"/>
      <c r="D11" s="11"/>
      <c r="E11" s="11"/>
      <c r="G11" s="1">
        <f t="shared" si="0"/>
        <v>0</v>
      </c>
      <c r="T11" s="1">
        <v>0</v>
      </c>
    </row>
    <row r="12" spans="1:20" ht="12.75">
      <c r="A12" s="1">
        <v>10</v>
      </c>
      <c r="C12" s="11"/>
      <c r="D12" s="11"/>
      <c r="E12" s="11"/>
      <c r="G12" s="1">
        <f t="shared" si="0"/>
        <v>0</v>
      </c>
      <c r="T12" s="1">
        <v>0</v>
      </c>
    </row>
    <row r="13" spans="1:20" ht="12.75">
      <c r="A13" s="1">
        <v>11</v>
      </c>
      <c r="C13" s="11"/>
      <c r="D13" s="11"/>
      <c r="E13" s="11"/>
      <c r="G13" s="1">
        <f t="shared" si="0"/>
        <v>0</v>
      </c>
      <c r="T13" s="1">
        <v>0</v>
      </c>
    </row>
    <row r="14" spans="1:20" ht="12.75">
      <c r="A14" s="1">
        <v>12</v>
      </c>
      <c r="C14" s="11"/>
      <c r="D14" s="11"/>
      <c r="E14" s="11"/>
      <c r="G14" s="1">
        <f t="shared" si="0"/>
        <v>0</v>
      </c>
      <c r="T14" s="1">
        <v>0</v>
      </c>
    </row>
    <row r="15" spans="1:20" ht="12.75">
      <c r="A15" s="1">
        <v>13</v>
      </c>
      <c r="C15" s="11"/>
      <c r="D15" s="11"/>
      <c r="E15" s="11"/>
      <c r="G15" s="1">
        <f t="shared" si="0"/>
        <v>0</v>
      </c>
      <c r="T15" s="1">
        <v>0</v>
      </c>
    </row>
    <row r="16" spans="1:20" ht="12.75">
      <c r="A16" s="1">
        <v>14</v>
      </c>
      <c r="C16" s="11"/>
      <c r="D16" s="11"/>
      <c r="E16" s="11"/>
      <c r="G16" s="1">
        <f t="shared" si="0"/>
        <v>0</v>
      </c>
      <c r="T16" s="1">
        <v>0</v>
      </c>
    </row>
    <row r="17" spans="1:20" ht="12.75">
      <c r="A17" s="1">
        <v>15</v>
      </c>
      <c r="C17" s="11"/>
      <c r="D17" s="11"/>
      <c r="E17" s="11"/>
      <c r="G17" s="1">
        <f t="shared" si="0"/>
        <v>0</v>
      </c>
      <c r="T17" s="1">
        <v>0</v>
      </c>
    </row>
    <row r="18" spans="1:20" ht="12.75">
      <c r="A18" s="1">
        <v>16</v>
      </c>
      <c r="C18" s="11"/>
      <c r="D18" s="11"/>
      <c r="E18" s="11"/>
      <c r="G18" s="1">
        <f t="shared" si="0"/>
        <v>0</v>
      </c>
      <c r="T18" s="1">
        <v>0</v>
      </c>
    </row>
    <row r="19" spans="1:20" ht="12.75">
      <c r="A19" s="1">
        <v>17</v>
      </c>
      <c r="C19" s="11"/>
      <c r="D19" s="11"/>
      <c r="E19" s="11"/>
      <c r="G19" s="1">
        <f t="shared" si="0"/>
        <v>0</v>
      </c>
      <c r="T19" s="1">
        <v>0</v>
      </c>
    </row>
    <row r="20" spans="1:20" ht="12.75">
      <c r="A20" s="1">
        <v>18</v>
      </c>
      <c r="C20" s="11"/>
      <c r="D20" s="11"/>
      <c r="E20" s="11"/>
      <c r="G20" s="1">
        <f t="shared" si="0"/>
        <v>0</v>
      </c>
      <c r="T20" s="1">
        <v>0</v>
      </c>
    </row>
    <row r="21" spans="1:20" ht="12.75">
      <c r="A21" s="1">
        <v>19</v>
      </c>
      <c r="G21" s="1">
        <f t="shared" si="0"/>
        <v>0</v>
      </c>
      <c r="T21" s="1">
        <v>0</v>
      </c>
    </row>
    <row r="22" spans="1:20" ht="12.75">
      <c r="A22" s="1">
        <v>20</v>
      </c>
      <c r="G22" s="1">
        <f t="shared" si="0"/>
        <v>0</v>
      </c>
      <c r="T22" s="1">
        <v>0</v>
      </c>
    </row>
    <row r="23" spans="1:20" ht="12.75">
      <c r="A23" s="1">
        <v>21</v>
      </c>
      <c r="G23" s="1">
        <f t="shared" si="0"/>
        <v>0</v>
      </c>
      <c r="T23" s="1">
        <v>0</v>
      </c>
    </row>
    <row r="24" spans="1:20" ht="12.75">
      <c r="A24" s="1">
        <v>22</v>
      </c>
      <c r="G24" s="1">
        <f t="shared" si="0"/>
        <v>0</v>
      </c>
      <c r="T24" s="1">
        <v>0</v>
      </c>
    </row>
    <row r="25" spans="1:20" ht="12.75">
      <c r="A25" s="1">
        <v>23</v>
      </c>
      <c r="G25" s="1">
        <f t="shared" si="0"/>
        <v>0</v>
      </c>
      <c r="T25" s="1">
        <v>0</v>
      </c>
    </row>
    <row r="26" spans="1:20" ht="12.75">
      <c r="A26" s="1">
        <v>24</v>
      </c>
      <c r="G26" s="1">
        <f t="shared" si="0"/>
        <v>0</v>
      </c>
      <c r="T26" s="1">
        <v>0</v>
      </c>
    </row>
    <row r="27" spans="1:20" ht="12.75">
      <c r="A27" s="1">
        <v>25</v>
      </c>
      <c r="G27" s="1">
        <f t="shared" si="0"/>
        <v>0</v>
      </c>
      <c r="T27" s="1">
        <v>0</v>
      </c>
    </row>
    <row r="28" spans="1:20" ht="12.75">
      <c r="A28" s="1">
        <v>26</v>
      </c>
      <c r="G28" s="1">
        <f t="shared" si="0"/>
        <v>0</v>
      </c>
      <c r="T28" s="1">
        <v>0</v>
      </c>
    </row>
    <row r="29" spans="1:20" ht="12.75">
      <c r="A29" s="1">
        <v>27</v>
      </c>
      <c r="G29" s="1">
        <f t="shared" si="0"/>
        <v>0</v>
      </c>
      <c r="T29" s="1">
        <v>0</v>
      </c>
    </row>
    <row r="30" spans="1:20" ht="12.75">
      <c r="A30" s="1">
        <v>28</v>
      </c>
      <c r="G30" s="1">
        <f t="shared" si="0"/>
        <v>0</v>
      </c>
      <c r="T30" s="1">
        <v>0</v>
      </c>
    </row>
    <row r="31" spans="1:20" ht="12.75">
      <c r="A31" s="1">
        <v>29</v>
      </c>
      <c r="G31" s="1">
        <f t="shared" si="0"/>
        <v>0</v>
      </c>
      <c r="T31" s="1">
        <v>0</v>
      </c>
    </row>
    <row r="32" spans="1:20" ht="12.75">
      <c r="A32" s="1">
        <v>30</v>
      </c>
      <c r="G32" s="1">
        <f t="shared" si="0"/>
        <v>0</v>
      </c>
      <c r="T32" s="1">
        <v>0</v>
      </c>
    </row>
    <row r="43" spans="2:3" ht="12.75">
      <c r="B43"/>
      <c r="C43" s="11"/>
    </row>
    <row r="44" spans="2:3" ht="12.75">
      <c r="B44"/>
      <c r="C44" s="11"/>
    </row>
    <row r="45" spans="2:3" ht="12.75">
      <c r="B45"/>
      <c r="C45" s="11"/>
    </row>
    <row r="46" spans="2:3" ht="12.75">
      <c r="B46"/>
      <c r="C46" s="11"/>
    </row>
    <row r="47" spans="2:3" ht="12.75">
      <c r="B47"/>
      <c r="C47" s="11"/>
    </row>
    <row r="48" spans="2:3" ht="12.75">
      <c r="B48"/>
      <c r="C48" s="11"/>
    </row>
    <row r="49" spans="2:3" ht="12.75">
      <c r="B49"/>
      <c r="C49" s="11"/>
    </row>
    <row r="50" spans="2:3" ht="12.75">
      <c r="B50" s="13"/>
      <c r="C50" s="11"/>
    </row>
    <row r="51" spans="2:3" ht="12.75">
      <c r="B51" s="14"/>
      <c r="C51" s="11"/>
    </row>
    <row r="52" spans="2:3" ht="12.75">
      <c r="B52" s="14"/>
      <c r="C52" s="11"/>
    </row>
    <row r="53" spans="2:3" ht="12.75">
      <c r="B53" s="14"/>
      <c r="C53" s="11"/>
    </row>
    <row r="54" spans="2:3" ht="12.75">
      <c r="B54" s="14"/>
      <c r="C54" s="11"/>
    </row>
    <row r="55" spans="2:3" ht="12.75">
      <c r="B55" s="14"/>
      <c r="C55" s="11"/>
    </row>
    <row r="56" ht="12.75">
      <c r="B56" s="13"/>
    </row>
    <row r="57" spans="2:3" ht="12.75">
      <c r="B57" s="14"/>
      <c r="C57" s="11"/>
    </row>
    <row r="58" spans="2:3" ht="12.75">
      <c r="B58" s="14"/>
      <c r="C58" s="11"/>
    </row>
    <row r="59" spans="2:3" ht="12.75">
      <c r="B59" s="14"/>
      <c r="C59" s="11"/>
    </row>
    <row r="60" spans="2:3" ht="12.75">
      <c r="B60" s="14"/>
      <c r="C60" s="11"/>
    </row>
    <row r="61" spans="2:3" ht="12.75">
      <c r="B61" s="14"/>
      <c r="C61" s="11"/>
    </row>
    <row r="62" spans="2:3" ht="12.75">
      <c r="B62" s="14"/>
      <c r="C62" s="11"/>
    </row>
    <row r="63" spans="2:3" ht="12.75">
      <c r="B63" s="14"/>
      <c r="C63" s="11"/>
    </row>
    <row r="64" spans="2:3" ht="12.75">
      <c r="B64" s="14"/>
      <c r="C64" s="11"/>
    </row>
    <row r="65" spans="2:3" ht="12.75">
      <c r="B65" s="14"/>
      <c r="C65" s="11"/>
    </row>
    <row r="66" spans="2:3" ht="12.75">
      <c r="B66" s="14"/>
      <c r="C66" s="11"/>
    </row>
    <row r="67" spans="2:3" ht="12.75">
      <c r="B67" s="14"/>
      <c r="C67" s="11"/>
    </row>
    <row r="68" spans="2:3" ht="12.75">
      <c r="B68" s="14"/>
      <c r="C68" s="11"/>
    </row>
    <row r="69" spans="2:3" ht="12.75">
      <c r="B69" s="14"/>
      <c r="C69" s="11"/>
    </row>
    <row r="70" spans="2:3" ht="12.75">
      <c r="B70" s="14"/>
      <c r="C70" s="11"/>
    </row>
    <row r="71" spans="2:3" ht="12.75">
      <c r="B71" s="14"/>
      <c r="C71" s="11"/>
    </row>
    <row r="100" spans="3:4" ht="12.75" hidden="1">
      <c r="C100" t="s">
        <v>70</v>
      </c>
      <c r="D100" t="s">
        <v>71</v>
      </c>
    </row>
    <row r="101" spans="3:4" ht="12.75" hidden="1">
      <c r="C101" t="s">
        <v>19</v>
      </c>
      <c r="D101" t="s">
        <v>72</v>
      </c>
    </row>
    <row r="102" spans="3:4" ht="12.75" hidden="1">
      <c r="C102" t="s">
        <v>73</v>
      </c>
      <c r="D102" t="s">
        <v>74</v>
      </c>
    </row>
    <row r="103" spans="3:4" ht="12.75" hidden="1">
      <c r="C103" t="s">
        <v>75</v>
      </c>
      <c r="D103" t="s">
        <v>76</v>
      </c>
    </row>
    <row r="104" spans="3:4" ht="12.75" hidden="1">
      <c r="C104" t="s">
        <v>34</v>
      </c>
      <c r="D104" t="s">
        <v>77</v>
      </c>
    </row>
    <row r="105" spans="3:4" ht="12.75" hidden="1">
      <c r="C105" t="s">
        <v>78</v>
      </c>
      <c r="D105" t="s">
        <v>79</v>
      </c>
    </row>
    <row r="106" spans="3:4" ht="12.75" hidden="1">
      <c r="C106" t="s">
        <v>80</v>
      </c>
      <c r="D106" t="s">
        <v>81</v>
      </c>
    </row>
    <row r="107" spans="3:4" ht="12.75" hidden="1">
      <c r="C107" t="s">
        <v>82</v>
      </c>
      <c r="D107" t="s">
        <v>83</v>
      </c>
    </row>
    <row r="108" spans="3:4" ht="12.75" hidden="1">
      <c r="C108" t="s">
        <v>84</v>
      </c>
      <c r="D108" t="s">
        <v>85</v>
      </c>
    </row>
    <row r="109" spans="3:4" ht="12.75" hidden="1">
      <c r="C109" t="s">
        <v>31</v>
      </c>
      <c r="D109" t="s">
        <v>86</v>
      </c>
    </row>
    <row r="110" spans="3:4" ht="12.75" hidden="1">
      <c r="C110" t="s">
        <v>87</v>
      </c>
      <c r="D110" t="s">
        <v>88</v>
      </c>
    </row>
    <row r="111" spans="3:4" ht="12.75" hidden="1">
      <c r="C111" t="s">
        <v>87</v>
      </c>
      <c r="D111" t="s">
        <v>89</v>
      </c>
    </row>
    <row r="112" spans="3:4" ht="12.75" hidden="1">
      <c r="C112" t="s">
        <v>90</v>
      </c>
      <c r="D112" t="s">
        <v>71</v>
      </c>
    </row>
    <row r="113" spans="3:4" ht="12.75" hidden="1">
      <c r="C113" t="s">
        <v>91</v>
      </c>
      <c r="D113" t="s">
        <v>92</v>
      </c>
    </row>
    <row r="114" spans="3:4" ht="12.75" hidden="1">
      <c r="C114" t="s">
        <v>93</v>
      </c>
      <c r="D114" t="s">
        <v>94</v>
      </c>
    </row>
    <row r="115" spans="3:4" ht="12.75" hidden="1">
      <c r="C115" t="s">
        <v>13</v>
      </c>
      <c r="D115" t="s">
        <v>95</v>
      </c>
    </row>
    <row r="116" spans="3:4" ht="12.75" hidden="1">
      <c r="C116" t="s">
        <v>39</v>
      </c>
      <c r="D116" t="s">
        <v>71</v>
      </c>
    </row>
    <row r="117" spans="3:4" ht="12.75" hidden="1">
      <c r="C117" t="s">
        <v>96</v>
      </c>
      <c r="D117" t="s">
        <v>97</v>
      </c>
    </row>
    <row r="118" spans="3:4" ht="12.75" hidden="1">
      <c r="C118" t="s">
        <v>98</v>
      </c>
      <c r="D118" t="s">
        <v>99</v>
      </c>
    </row>
    <row r="119" spans="3:4" ht="12.75" hidden="1">
      <c r="C119" t="s">
        <v>100</v>
      </c>
      <c r="D119" t="s">
        <v>101</v>
      </c>
    </row>
    <row r="120" spans="3:4" ht="12.75" hidden="1">
      <c r="C120" t="s">
        <v>102</v>
      </c>
      <c r="D120" t="s">
        <v>103</v>
      </c>
    </row>
    <row r="121" spans="3:4" ht="12.75" hidden="1">
      <c r="C121" t="s">
        <v>104</v>
      </c>
      <c r="D121" t="s">
        <v>105</v>
      </c>
    </row>
    <row r="122" spans="3:4" ht="12.75" hidden="1">
      <c r="C122" t="s">
        <v>41</v>
      </c>
      <c r="D122" t="s">
        <v>106</v>
      </c>
    </row>
    <row r="123" spans="3:4" ht="12.75" hidden="1">
      <c r="C123" t="s">
        <v>107</v>
      </c>
      <c r="D123" t="s">
        <v>108</v>
      </c>
    </row>
    <row r="124" spans="3:4" ht="12.75" hidden="1">
      <c r="C124" t="s">
        <v>109</v>
      </c>
      <c r="D124" t="s">
        <v>110</v>
      </c>
    </row>
    <row r="125" spans="3:4" ht="12.75" hidden="1">
      <c r="C125" t="s">
        <v>111</v>
      </c>
      <c r="D125" t="s">
        <v>112</v>
      </c>
    </row>
    <row r="126" spans="3:4" ht="12.75" hidden="1">
      <c r="C126" t="s">
        <v>51</v>
      </c>
      <c r="D126" t="s">
        <v>113</v>
      </c>
    </row>
    <row r="127" spans="3:4" ht="12.75" hidden="1">
      <c r="C127" t="s">
        <v>114</v>
      </c>
      <c r="D127" t="s">
        <v>115</v>
      </c>
    </row>
    <row r="128" spans="3:4" ht="12.75" hidden="1">
      <c r="C128" t="s">
        <v>116</v>
      </c>
      <c r="D128" t="s">
        <v>117</v>
      </c>
    </row>
    <row r="129" spans="3:4" ht="12.75" hidden="1">
      <c r="C129" t="s">
        <v>118</v>
      </c>
      <c r="D129" t="s">
        <v>119</v>
      </c>
    </row>
    <row r="130" spans="3:4" ht="12.75" hidden="1">
      <c r="C130" t="s">
        <v>120</v>
      </c>
      <c r="D130" t="s">
        <v>121</v>
      </c>
    </row>
    <row r="131" spans="3:4" ht="12.75" hidden="1">
      <c r="C131" t="s">
        <v>122</v>
      </c>
      <c r="D131" t="s">
        <v>123</v>
      </c>
    </row>
    <row r="132" spans="3:4" ht="12.75" hidden="1">
      <c r="C132" t="s">
        <v>64</v>
      </c>
      <c r="D132" t="s">
        <v>124</v>
      </c>
    </row>
    <row r="133" spans="3:4" ht="12.75" hidden="1">
      <c r="C133" t="s">
        <v>125</v>
      </c>
      <c r="D133" t="s">
        <v>126</v>
      </c>
    </row>
    <row r="134" spans="3:4" ht="12.75" hidden="1">
      <c r="C134" t="s">
        <v>127</v>
      </c>
      <c r="D134" t="s">
        <v>95</v>
      </c>
    </row>
    <row r="135" spans="3:4" ht="12.75" hidden="1">
      <c r="C135" t="s">
        <v>27</v>
      </c>
      <c r="D135" t="s">
        <v>97</v>
      </c>
    </row>
    <row r="136" spans="3:4" ht="12.75" hidden="1">
      <c r="C136" t="s">
        <v>48</v>
      </c>
      <c r="D136" t="s">
        <v>97</v>
      </c>
    </row>
    <row r="137" spans="3:4" ht="12.75" hidden="1">
      <c r="C137" t="s">
        <v>16</v>
      </c>
      <c r="D137" t="s">
        <v>128</v>
      </c>
    </row>
    <row r="138" spans="3:4" ht="12.75" hidden="1">
      <c r="C138" t="s">
        <v>129</v>
      </c>
      <c r="D138" t="s">
        <v>130</v>
      </c>
    </row>
    <row r="139" spans="3:4" ht="12.75" hidden="1">
      <c r="C139" t="s">
        <v>66</v>
      </c>
      <c r="D139" t="s">
        <v>71</v>
      </c>
    </row>
    <row r="140" spans="3:4" ht="12.75" hidden="1">
      <c r="C140" t="s">
        <v>131</v>
      </c>
      <c r="D140" t="s">
        <v>132</v>
      </c>
    </row>
    <row r="141" spans="3:4" ht="12.75" hidden="1">
      <c r="C141" t="s">
        <v>58</v>
      </c>
      <c r="D141" t="s">
        <v>133</v>
      </c>
    </row>
    <row r="142" spans="3:4" ht="12.75" hidden="1">
      <c r="C142" t="s">
        <v>61</v>
      </c>
      <c r="D142" t="s">
        <v>134</v>
      </c>
    </row>
    <row r="143" spans="3:4" ht="12.75" hidden="1">
      <c r="C143" t="s">
        <v>135</v>
      </c>
      <c r="D143" t="s">
        <v>136</v>
      </c>
    </row>
  </sheetData>
  <sheetProtection selectLockedCells="1" selectUnlockedCells="1"/>
  <mergeCells count="1">
    <mergeCell ref="H1:S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71"/>
  <sheetViews>
    <sheetView zoomScale="160" zoomScaleNormal="160" workbookViewId="0" topLeftCell="A1">
      <selection activeCell="C3" sqref="C3"/>
    </sheetView>
  </sheetViews>
  <sheetFormatPr defaultColWidth="9.140625" defaultRowHeight="12.75"/>
  <cols>
    <col min="1" max="1" width="3.421875" style="1" customWidth="1"/>
    <col min="2" max="2" width="5.00390625" style="1" customWidth="1"/>
    <col min="3" max="3" width="11.57421875" style="0" customWidth="1"/>
    <col min="4" max="4" width="5.421875" style="0" customWidth="1"/>
    <col min="5" max="5" width="6.7109375" style="0" customWidth="1"/>
    <col min="6" max="6" width="5.7109375" style="15" customWidth="1"/>
    <col min="7" max="7" width="4.7109375" style="1" customWidth="1"/>
    <col min="8" max="16" width="2.8515625" style="1" customWidth="1"/>
    <col min="17" max="17" width="3.8515625" style="1" customWidth="1"/>
    <col min="18" max="18" width="3.7109375" style="1" customWidth="1"/>
    <col min="19" max="19" width="3.8515625" style="1" customWidth="1"/>
    <col min="20" max="20" width="6.7109375" style="1" customWidth="1"/>
    <col min="21" max="16384" width="11.28125" style="0" customWidth="1"/>
  </cols>
  <sheetData>
    <row r="1" spans="1:19" ht="23.25">
      <c r="A1" s="3">
        <f>'1 Pope'!A1</f>
        <v>0</v>
      </c>
      <c r="B1"/>
      <c r="C1" s="4">
        <f>'1 Pope'!C1</f>
        <v>45388</v>
      </c>
      <c r="G1" s="5" t="s">
        <v>1</v>
      </c>
      <c r="H1" s="6" t="s">
        <v>224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20" s="9" customFormat="1" ht="27" customHeight="1">
      <c r="A2" s="7"/>
      <c r="B2" s="8" t="s">
        <v>3</v>
      </c>
      <c r="C2" s="9" t="s">
        <v>4</v>
      </c>
      <c r="D2" s="9" t="s">
        <v>5</v>
      </c>
      <c r="E2" s="9" t="s">
        <v>6</v>
      </c>
      <c r="F2" s="18" t="s">
        <v>137</v>
      </c>
      <c r="G2" s="7">
        <v>10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>
        <v>6</v>
      </c>
      <c r="N2" s="7">
        <v>7</v>
      </c>
      <c r="O2" s="7">
        <v>8</v>
      </c>
      <c r="P2" s="7">
        <v>9</v>
      </c>
      <c r="Q2" s="7">
        <v>10</v>
      </c>
      <c r="R2" s="7">
        <v>11</v>
      </c>
      <c r="S2" s="7">
        <v>12</v>
      </c>
      <c r="T2" s="7" t="s">
        <v>8</v>
      </c>
    </row>
    <row r="3" spans="1:20" ht="14.25">
      <c r="A3" s="1">
        <v>1</v>
      </c>
      <c r="C3" s="11" t="s">
        <v>61</v>
      </c>
      <c r="D3" s="11" t="s">
        <v>188</v>
      </c>
      <c r="E3" s="11" t="s">
        <v>225</v>
      </c>
      <c r="F3" s="15" t="s">
        <v>226</v>
      </c>
      <c r="G3" s="1">
        <f aca="true" t="shared" si="0" ref="G3:G32">SUM(H3:Q3)</f>
        <v>71</v>
      </c>
      <c r="H3" s="1">
        <v>10</v>
      </c>
      <c r="I3" s="1">
        <v>1</v>
      </c>
      <c r="J3" s="1">
        <v>9</v>
      </c>
      <c r="K3" s="1">
        <v>9</v>
      </c>
      <c r="L3" s="1">
        <v>9</v>
      </c>
      <c r="M3" s="1">
        <v>8</v>
      </c>
      <c r="N3" s="1">
        <v>7</v>
      </c>
      <c r="O3" s="1">
        <v>7</v>
      </c>
      <c r="P3" s="1">
        <v>6</v>
      </c>
      <c r="Q3" s="1">
        <v>5</v>
      </c>
      <c r="R3" s="1">
        <v>5</v>
      </c>
      <c r="S3" s="1">
        <v>4</v>
      </c>
      <c r="T3" s="1">
        <v>0</v>
      </c>
    </row>
    <row r="4" spans="1:20" ht="12.75">
      <c r="A4" s="1">
        <v>2</v>
      </c>
      <c r="C4" s="11"/>
      <c r="D4" s="11"/>
      <c r="E4" s="11"/>
      <c r="G4" s="1">
        <f t="shared" si="0"/>
        <v>0</v>
      </c>
      <c r="T4" s="1">
        <v>0</v>
      </c>
    </row>
    <row r="5" spans="1:20" ht="12.75">
      <c r="A5" s="1">
        <v>3</v>
      </c>
      <c r="C5" s="11"/>
      <c r="D5" s="11"/>
      <c r="E5" s="11"/>
      <c r="G5" s="1">
        <f t="shared" si="0"/>
        <v>0</v>
      </c>
      <c r="T5" s="1">
        <v>0</v>
      </c>
    </row>
    <row r="6" spans="1:20" ht="12.75">
      <c r="A6" s="1">
        <v>4</v>
      </c>
      <c r="C6" s="11"/>
      <c r="D6" s="11"/>
      <c r="E6" s="11"/>
      <c r="G6" s="1">
        <f t="shared" si="0"/>
        <v>0</v>
      </c>
      <c r="T6" s="1">
        <v>0</v>
      </c>
    </row>
    <row r="7" spans="1:20" ht="12.75">
      <c r="A7" s="1">
        <v>5</v>
      </c>
      <c r="C7" s="11"/>
      <c r="D7" s="11"/>
      <c r="E7" s="11"/>
      <c r="G7" s="1">
        <f t="shared" si="0"/>
        <v>0</v>
      </c>
      <c r="T7" s="1">
        <v>0</v>
      </c>
    </row>
    <row r="8" spans="1:20" ht="12.75">
      <c r="A8" s="1">
        <v>6</v>
      </c>
      <c r="C8" s="11"/>
      <c r="D8" s="11"/>
      <c r="E8" s="11"/>
      <c r="G8" s="1">
        <f t="shared" si="0"/>
        <v>0</v>
      </c>
      <c r="T8" s="1">
        <v>0</v>
      </c>
    </row>
    <row r="9" spans="1:20" ht="12.75">
      <c r="A9" s="1">
        <v>7</v>
      </c>
      <c r="C9" s="11"/>
      <c r="D9" s="11"/>
      <c r="E9" s="11"/>
      <c r="G9" s="1">
        <f t="shared" si="0"/>
        <v>0</v>
      </c>
      <c r="T9" s="1">
        <v>0</v>
      </c>
    </row>
    <row r="10" spans="1:20" ht="12.75">
      <c r="A10" s="1">
        <v>8</v>
      </c>
      <c r="C10" s="11"/>
      <c r="D10" s="11"/>
      <c r="E10" s="11"/>
      <c r="G10" s="1">
        <f t="shared" si="0"/>
        <v>0</v>
      </c>
      <c r="T10" s="1">
        <v>0</v>
      </c>
    </row>
    <row r="11" spans="1:20" ht="12.75">
      <c r="A11" s="1">
        <v>9</v>
      </c>
      <c r="C11" s="11"/>
      <c r="D11" s="11"/>
      <c r="E11" s="11"/>
      <c r="G11" s="1">
        <f t="shared" si="0"/>
        <v>0</v>
      </c>
      <c r="T11" s="1">
        <v>0</v>
      </c>
    </row>
    <row r="12" spans="1:20" ht="12.75">
      <c r="A12" s="1">
        <v>10</v>
      </c>
      <c r="C12" s="11"/>
      <c r="D12" s="11"/>
      <c r="E12" s="11"/>
      <c r="G12" s="1">
        <f t="shared" si="0"/>
        <v>0</v>
      </c>
      <c r="T12" s="1">
        <v>0</v>
      </c>
    </row>
    <row r="13" spans="1:20" ht="12.75">
      <c r="A13" s="1">
        <v>11</v>
      </c>
      <c r="C13" s="11"/>
      <c r="D13" s="11"/>
      <c r="E13" s="11"/>
      <c r="G13" s="1">
        <f t="shared" si="0"/>
        <v>0</v>
      </c>
      <c r="T13" s="1">
        <v>0</v>
      </c>
    </row>
    <row r="14" spans="1:20" ht="12.75">
      <c r="A14" s="1">
        <v>12</v>
      </c>
      <c r="C14" s="11"/>
      <c r="D14" s="11"/>
      <c r="E14" s="11"/>
      <c r="G14" s="1">
        <f t="shared" si="0"/>
        <v>0</v>
      </c>
      <c r="T14" s="1">
        <v>0</v>
      </c>
    </row>
    <row r="15" spans="1:20" ht="12.75">
      <c r="A15" s="1">
        <v>13</v>
      </c>
      <c r="C15" s="11"/>
      <c r="D15" s="11"/>
      <c r="E15" s="11"/>
      <c r="G15" s="1">
        <f t="shared" si="0"/>
        <v>0</v>
      </c>
      <c r="T15" s="1">
        <v>0</v>
      </c>
    </row>
    <row r="16" spans="1:20" ht="12.75">
      <c r="A16" s="1">
        <v>14</v>
      </c>
      <c r="C16" s="11"/>
      <c r="D16" s="11"/>
      <c r="E16" s="11"/>
      <c r="G16" s="1">
        <f t="shared" si="0"/>
        <v>0</v>
      </c>
      <c r="T16" s="1">
        <v>0</v>
      </c>
    </row>
    <row r="17" spans="1:20" ht="12.75">
      <c r="A17" s="1">
        <v>15</v>
      </c>
      <c r="C17" s="11"/>
      <c r="D17" s="11"/>
      <c r="E17" s="11"/>
      <c r="G17" s="1">
        <f t="shared" si="0"/>
        <v>0</v>
      </c>
      <c r="T17" s="1">
        <v>0</v>
      </c>
    </row>
    <row r="18" spans="1:20" ht="12.75">
      <c r="A18" s="1">
        <v>16</v>
      </c>
      <c r="C18" s="11"/>
      <c r="D18" s="11"/>
      <c r="E18" s="11"/>
      <c r="G18" s="1">
        <f t="shared" si="0"/>
        <v>0</v>
      </c>
      <c r="T18" s="1">
        <v>0</v>
      </c>
    </row>
    <row r="19" spans="1:20" ht="12.75">
      <c r="A19" s="1">
        <v>17</v>
      </c>
      <c r="C19" s="11"/>
      <c r="D19" s="11"/>
      <c r="E19" s="11"/>
      <c r="G19" s="1">
        <f t="shared" si="0"/>
        <v>0</v>
      </c>
      <c r="T19" s="1">
        <v>0</v>
      </c>
    </row>
    <row r="20" spans="1:20" ht="12.75">
      <c r="A20" s="1">
        <v>18</v>
      </c>
      <c r="C20" s="11"/>
      <c r="D20" s="11"/>
      <c r="E20" s="11"/>
      <c r="G20" s="1">
        <f t="shared" si="0"/>
        <v>0</v>
      </c>
      <c r="T20" s="1">
        <v>0</v>
      </c>
    </row>
    <row r="21" spans="1:20" ht="12.75">
      <c r="A21" s="1">
        <v>19</v>
      </c>
      <c r="G21" s="1">
        <f t="shared" si="0"/>
        <v>0</v>
      </c>
      <c r="T21" s="1">
        <v>0</v>
      </c>
    </row>
    <row r="22" spans="1:20" ht="12.75">
      <c r="A22" s="1">
        <v>20</v>
      </c>
      <c r="G22" s="1">
        <f t="shared" si="0"/>
        <v>0</v>
      </c>
      <c r="T22" s="1">
        <v>0</v>
      </c>
    </row>
    <row r="23" spans="1:20" ht="12.75">
      <c r="A23" s="1">
        <v>21</v>
      </c>
      <c r="G23" s="1">
        <f t="shared" si="0"/>
        <v>0</v>
      </c>
      <c r="T23" s="1">
        <v>0</v>
      </c>
    </row>
    <row r="24" spans="1:20" ht="12.75">
      <c r="A24" s="1">
        <v>22</v>
      </c>
      <c r="G24" s="1">
        <f t="shared" si="0"/>
        <v>0</v>
      </c>
      <c r="T24" s="1">
        <v>0</v>
      </c>
    </row>
    <row r="25" spans="1:20" ht="12.75">
      <c r="A25" s="1">
        <v>23</v>
      </c>
      <c r="G25" s="1">
        <f t="shared" si="0"/>
        <v>0</v>
      </c>
      <c r="T25" s="1">
        <v>0</v>
      </c>
    </row>
    <row r="26" spans="1:20" ht="12.75">
      <c r="A26" s="1">
        <v>24</v>
      </c>
      <c r="G26" s="1">
        <f t="shared" si="0"/>
        <v>0</v>
      </c>
      <c r="T26" s="1">
        <v>0</v>
      </c>
    </row>
    <row r="27" spans="1:20" ht="12.75">
      <c r="A27" s="1">
        <v>25</v>
      </c>
      <c r="G27" s="1">
        <f t="shared" si="0"/>
        <v>0</v>
      </c>
      <c r="T27" s="1">
        <v>0</v>
      </c>
    </row>
    <row r="28" spans="1:20" ht="12.75">
      <c r="A28" s="1">
        <v>26</v>
      </c>
      <c r="G28" s="1">
        <f t="shared" si="0"/>
        <v>0</v>
      </c>
      <c r="T28" s="1">
        <v>0</v>
      </c>
    </row>
    <row r="29" spans="1:20" ht="12.75">
      <c r="A29" s="1">
        <v>27</v>
      </c>
      <c r="G29" s="1">
        <f t="shared" si="0"/>
        <v>0</v>
      </c>
      <c r="T29" s="1">
        <v>0</v>
      </c>
    </row>
    <row r="30" spans="1:20" ht="12.75">
      <c r="A30" s="1">
        <v>28</v>
      </c>
      <c r="G30" s="1">
        <f t="shared" si="0"/>
        <v>0</v>
      </c>
      <c r="T30" s="1">
        <v>0</v>
      </c>
    </row>
    <row r="31" spans="1:20" ht="12.75">
      <c r="A31" s="1">
        <v>29</v>
      </c>
      <c r="G31" s="1">
        <f t="shared" si="0"/>
        <v>0</v>
      </c>
      <c r="T31" s="1">
        <v>0</v>
      </c>
    </row>
    <row r="32" spans="1:20" ht="12.75">
      <c r="A32" s="1">
        <v>30</v>
      </c>
      <c r="G32" s="1">
        <f t="shared" si="0"/>
        <v>0</v>
      </c>
      <c r="T32" s="1">
        <v>0</v>
      </c>
    </row>
    <row r="43" spans="2:3" ht="12.75">
      <c r="B43"/>
      <c r="C43" s="11"/>
    </row>
    <row r="44" spans="2:3" ht="12.75">
      <c r="B44"/>
      <c r="C44" s="11"/>
    </row>
    <row r="45" spans="2:3" ht="12.75">
      <c r="B45"/>
      <c r="C45" s="11"/>
    </row>
    <row r="46" spans="2:3" ht="12.75">
      <c r="B46"/>
      <c r="C46" s="11"/>
    </row>
    <row r="47" spans="2:3" ht="12.75">
      <c r="B47"/>
      <c r="C47" s="11"/>
    </row>
    <row r="48" spans="2:3" ht="12.75">
      <c r="B48"/>
      <c r="C48" s="11"/>
    </row>
    <row r="49" spans="2:3" ht="12.75">
      <c r="B49"/>
      <c r="C49" s="11"/>
    </row>
    <row r="50" spans="2:3" ht="12.75">
      <c r="B50" s="13"/>
      <c r="C50" s="11"/>
    </row>
    <row r="51" spans="2:3" ht="12.75">
      <c r="B51" s="14"/>
      <c r="C51" s="11"/>
    </row>
    <row r="52" spans="2:3" ht="12.75">
      <c r="B52" s="14"/>
      <c r="C52" s="11"/>
    </row>
    <row r="53" spans="2:3" ht="12.75">
      <c r="B53" s="14"/>
      <c r="C53" s="11"/>
    </row>
    <row r="54" spans="2:3" ht="12.75">
      <c r="B54" s="14"/>
      <c r="C54" s="11"/>
    </row>
    <row r="55" spans="2:3" ht="12.75">
      <c r="B55" s="14"/>
      <c r="C55" s="11"/>
    </row>
    <row r="56" ht="12.75">
      <c r="B56" s="13"/>
    </row>
    <row r="57" spans="2:3" ht="12.75">
      <c r="B57" s="14"/>
      <c r="C57" s="11"/>
    </row>
    <row r="58" spans="2:3" ht="12.75">
      <c r="B58" s="14"/>
      <c r="C58" s="11"/>
    </row>
    <row r="59" spans="2:3" ht="12.75">
      <c r="B59" s="14"/>
      <c r="C59" s="11"/>
    </row>
    <row r="60" spans="2:3" ht="12.75">
      <c r="B60" s="14"/>
      <c r="C60" s="11"/>
    </row>
    <row r="61" spans="2:3" ht="12.75">
      <c r="B61" s="14"/>
      <c r="C61" s="11"/>
    </row>
    <row r="62" spans="2:3" ht="12.75">
      <c r="B62" s="14"/>
      <c r="C62" s="11"/>
    </row>
    <row r="63" spans="2:3" ht="12.75">
      <c r="B63" s="14"/>
      <c r="C63" s="11"/>
    </row>
    <row r="64" spans="2:3" ht="12.75">
      <c r="B64" s="14"/>
      <c r="C64" s="11"/>
    </row>
    <row r="65" spans="2:3" ht="12.75">
      <c r="B65" s="14"/>
      <c r="C65" s="11"/>
    </row>
    <row r="66" spans="2:3" ht="12.75">
      <c r="B66" s="14"/>
      <c r="C66" s="11"/>
    </row>
    <row r="67" spans="2:3" ht="12.75">
      <c r="B67" s="14"/>
      <c r="C67" s="11"/>
    </row>
    <row r="68" spans="2:3" ht="12.75">
      <c r="B68" s="14"/>
      <c r="C68" s="11"/>
    </row>
    <row r="69" spans="2:3" ht="12.75">
      <c r="B69" s="14"/>
      <c r="C69" s="11"/>
    </row>
    <row r="70" spans="2:3" ht="12.75">
      <c r="B70" s="14"/>
      <c r="C70" s="11"/>
    </row>
    <row r="71" spans="2:3" ht="12.75">
      <c r="B71" s="14"/>
      <c r="C71" s="11"/>
    </row>
  </sheetData>
  <sheetProtection selectLockedCells="1" selectUnlockedCells="1"/>
  <mergeCells count="1">
    <mergeCell ref="H1:S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143"/>
  <sheetViews>
    <sheetView zoomScale="160" zoomScaleNormal="160" workbookViewId="0" topLeftCell="B1">
      <selection activeCell="C3" sqref="C3"/>
    </sheetView>
  </sheetViews>
  <sheetFormatPr defaultColWidth="9.140625" defaultRowHeight="12.75"/>
  <cols>
    <col min="1" max="1" width="3.421875" style="1" customWidth="1"/>
    <col min="2" max="2" width="4.7109375" style="1" customWidth="1"/>
    <col min="3" max="3" width="11.28125" style="0" customWidth="1"/>
    <col min="4" max="5" width="6.00390625" style="0" customWidth="1"/>
    <col min="6" max="6" width="9.421875" style="2" customWidth="1"/>
    <col min="7" max="7" width="6.28125" style="1" customWidth="1"/>
    <col min="8" max="16" width="2.8515625" style="1" customWidth="1"/>
    <col min="17" max="17" width="3.8515625" style="1" customWidth="1"/>
    <col min="18" max="18" width="3.7109375" style="1" customWidth="1"/>
    <col min="19" max="19" width="3.8515625" style="1" customWidth="1"/>
    <col min="20" max="20" width="6.7109375" style="1" customWidth="1"/>
    <col min="21" max="16384" width="11.28125" style="0" customWidth="1"/>
  </cols>
  <sheetData>
    <row r="1" spans="1:19" ht="23.25">
      <c r="A1" s="3">
        <f>'1 Pope'!A1</f>
        <v>0</v>
      </c>
      <c r="B1"/>
      <c r="C1" s="4">
        <f>'1 Pope'!C1</f>
        <v>45388</v>
      </c>
      <c r="G1" s="5" t="s">
        <v>227</v>
      </c>
      <c r="H1" s="6" t="s">
        <v>228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20" s="9" customFormat="1" ht="25.5" customHeight="1">
      <c r="A2" s="7"/>
      <c r="B2" s="8" t="s">
        <v>3</v>
      </c>
      <c r="C2" s="9" t="s">
        <v>4</v>
      </c>
      <c r="D2" s="9" t="s">
        <v>5</v>
      </c>
      <c r="E2" s="9" t="s">
        <v>6</v>
      </c>
      <c r="F2" s="10" t="s">
        <v>137</v>
      </c>
      <c r="G2" s="7">
        <v>10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>
        <v>6</v>
      </c>
      <c r="N2" s="7">
        <v>7</v>
      </c>
      <c r="O2" s="7">
        <v>8</v>
      </c>
      <c r="P2" s="7">
        <v>9</v>
      </c>
      <c r="Q2" s="7">
        <v>10</v>
      </c>
      <c r="R2" s="7">
        <v>11</v>
      </c>
      <c r="S2" s="7">
        <v>12</v>
      </c>
      <c r="T2" s="7" t="s">
        <v>8</v>
      </c>
    </row>
    <row r="3" spans="1:20" ht="12.75">
      <c r="A3" s="1">
        <v>1</v>
      </c>
      <c r="C3" s="11" t="s">
        <v>207</v>
      </c>
      <c r="D3" s="11" t="s">
        <v>168</v>
      </c>
      <c r="E3" s="11" t="s">
        <v>229</v>
      </c>
      <c r="F3" s="2" t="s">
        <v>230</v>
      </c>
      <c r="G3" s="1">
        <f aca="true" t="shared" si="0" ref="G3:G15">SUM(H3:Q3)</f>
        <v>82</v>
      </c>
      <c r="H3" s="1">
        <v>9</v>
      </c>
      <c r="I3" s="1">
        <v>9</v>
      </c>
      <c r="J3" s="1">
        <v>9</v>
      </c>
      <c r="K3" s="1">
        <v>8</v>
      </c>
      <c r="L3" s="1">
        <v>8</v>
      </c>
      <c r="M3" s="1">
        <v>8</v>
      </c>
      <c r="N3" s="1">
        <v>8</v>
      </c>
      <c r="O3" s="1">
        <v>8</v>
      </c>
      <c r="P3" s="1">
        <v>8</v>
      </c>
      <c r="Q3" s="1">
        <v>7</v>
      </c>
      <c r="R3" s="1">
        <v>6</v>
      </c>
      <c r="S3" s="1">
        <v>5</v>
      </c>
      <c r="T3" s="1">
        <v>0</v>
      </c>
    </row>
    <row r="4" spans="1:20" ht="12.75">
      <c r="A4" s="1">
        <v>2</v>
      </c>
      <c r="C4" s="11" t="s">
        <v>73</v>
      </c>
      <c r="D4" s="11" t="s">
        <v>59</v>
      </c>
      <c r="E4" s="11" t="s">
        <v>229</v>
      </c>
      <c r="F4" s="2" t="s">
        <v>231</v>
      </c>
      <c r="G4" s="1">
        <f t="shared" si="0"/>
        <v>80</v>
      </c>
      <c r="H4" s="1">
        <v>9</v>
      </c>
      <c r="I4" s="1">
        <v>9</v>
      </c>
      <c r="J4" s="1">
        <v>9</v>
      </c>
      <c r="K4" s="1">
        <v>9</v>
      </c>
      <c r="L4" s="1">
        <v>8</v>
      </c>
      <c r="M4" s="1">
        <v>8</v>
      </c>
      <c r="N4" s="1">
        <v>8</v>
      </c>
      <c r="O4" s="1">
        <v>8</v>
      </c>
      <c r="P4" s="1">
        <v>7</v>
      </c>
      <c r="Q4" s="1">
        <v>5</v>
      </c>
      <c r="R4" s="1">
        <v>5</v>
      </c>
      <c r="S4" s="1">
        <v>3</v>
      </c>
      <c r="T4" s="1">
        <v>0</v>
      </c>
    </row>
    <row r="5" spans="1:20" ht="12.75">
      <c r="A5" s="1">
        <v>3</v>
      </c>
      <c r="C5" s="11" t="s">
        <v>232</v>
      </c>
      <c r="D5" s="11" t="s">
        <v>49</v>
      </c>
      <c r="E5" s="11" t="s">
        <v>229</v>
      </c>
      <c r="F5" s="2" t="s">
        <v>233</v>
      </c>
      <c r="G5" s="1">
        <f t="shared" si="0"/>
        <v>62</v>
      </c>
      <c r="H5" s="1">
        <v>9</v>
      </c>
      <c r="I5" s="1">
        <v>8</v>
      </c>
      <c r="J5" s="1">
        <v>8</v>
      </c>
      <c r="K5" s="1">
        <v>8</v>
      </c>
      <c r="L5" s="1">
        <v>7</v>
      </c>
      <c r="M5" s="1">
        <v>6</v>
      </c>
      <c r="N5" s="1">
        <v>5</v>
      </c>
      <c r="O5" s="1">
        <v>4</v>
      </c>
      <c r="P5" s="1">
        <v>4</v>
      </c>
      <c r="Q5" s="1">
        <v>3</v>
      </c>
      <c r="R5" s="1">
        <v>2</v>
      </c>
      <c r="S5" s="1">
        <v>0</v>
      </c>
      <c r="T5" s="1">
        <v>0</v>
      </c>
    </row>
    <row r="6" spans="1:20" ht="12.75">
      <c r="A6" s="1">
        <v>4</v>
      </c>
      <c r="C6" s="11" t="s">
        <v>73</v>
      </c>
      <c r="D6" s="11" t="s">
        <v>59</v>
      </c>
      <c r="E6" s="11" t="s">
        <v>229</v>
      </c>
      <c r="F6" s="2" t="s">
        <v>234</v>
      </c>
      <c r="G6" s="1">
        <f t="shared" si="0"/>
        <v>45</v>
      </c>
      <c r="H6" s="1">
        <v>9</v>
      </c>
      <c r="I6" s="1">
        <v>7</v>
      </c>
      <c r="J6" s="1">
        <v>6</v>
      </c>
      <c r="K6" s="1">
        <v>5</v>
      </c>
      <c r="L6" s="1">
        <v>4</v>
      </c>
      <c r="M6" s="1">
        <v>3</v>
      </c>
      <c r="N6" s="1">
        <v>3</v>
      </c>
      <c r="O6" s="1">
        <v>3</v>
      </c>
      <c r="P6" s="1">
        <v>3</v>
      </c>
      <c r="Q6" s="1">
        <v>2</v>
      </c>
      <c r="R6" s="1">
        <v>0</v>
      </c>
      <c r="T6" s="1">
        <v>0</v>
      </c>
    </row>
    <row r="7" spans="1:20" ht="12.75">
      <c r="A7" s="1">
        <v>5</v>
      </c>
      <c r="C7" s="11" t="s">
        <v>61</v>
      </c>
      <c r="D7" s="11" t="s">
        <v>62</v>
      </c>
      <c r="E7" s="11" t="s">
        <v>229</v>
      </c>
      <c r="F7" s="2" t="s">
        <v>235</v>
      </c>
      <c r="G7" s="1">
        <f t="shared" si="0"/>
        <v>73</v>
      </c>
      <c r="H7" s="1">
        <v>9</v>
      </c>
      <c r="I7" s="1">
        <v>9</v>
      </c>
      <c r="J7" s="1">
        <v>8</v>
      </c>
      <c r="K7" s="1">
        <v>8</v>
      </c>
      <c r="L7" s="1">
        <v>8</v>
      </c>
      <c r="M7" s="1">
        <v>8</v>
      </c>
      <c r="N7" s="1">
        <v>7</v>
      </c>
      <c r="O7" s="1">
        <v>6</v>
      </c>
      <c r="P7" s="1">
        <v>5</v>
      </c>
      <c r="Q7" s="1">
        <v>5</v>
      </c>
      <c r="R7" s="1">
        <v>4</v>
      </c>
      <c r="S7" s="1">
        <v>2</v>
      </c>
      <c r="T7" s="1">
        <v>0</v>
      </c>
    </row>
    <row r="8" spans="1:20" ht="12.75">
      <c r="A8" s="1">
        <v>6</v>
      </c>
      <c r="C8" s="11" t="s">
        <v>73</v>
      </c>
      <c r="D8" s="11" t="s">
        <v>59</v>
      </c>
      <c r="E8" s="11" t="s">
        <v>229</v>
      </c>
      <c r="F8" s="2" t="s">
        <v>236</v>
      </c>
      <c r="G8" s="1">
        <f t="shared" si="0"/>
        <v>78</v>
      </c>
      <c r="H8" s="1">
        <v>9</v>
      </c>
      <c r="I8" s="1">
        <v>9</v>
      </c>
      <c r="J8" s="1">
        <v>9</v>
      </c>
      <c r="K8" s="1">
        <v>8</v>
      </c>
      <c r="L8" s="1">
        <v>8</v>
      </c>
      <c r="M8" s="1">
        <v>8</v>
      </c>
      <c r="N8" s="1">
        <v>7</v>
      </c>
      <c r="O8" s="1">
        <v>7</v>
      </c>
      <c r="P8" s="1">
        <v>7</v>
      </c>
      <c r="Q8" s="1">
        <v>6</v>
      </c>
      <c r="R8" s="1">
        <v>5</v>
      </c>
      <c r="T8" s="1">
        <v>0</v>
      </c>
    </row>
    <row r="9" spans="1:20" ht="12.75">
      <c r="A9" s="1">
        <v>7</v>
      </c>
      <c r="C9" s="11" t="s">
        <v>70</v>
      </c>
      <c r="D9" s="11" t="s">
        <v>17</v>
      </c>
      <c r="E9" s="11" t="s">
        <v>229</v>
      </c>
      <c r="F9" s="2" t="s">
        <v>237</v>
      </c>
      <c r="G9" s="1">
        <f t="shared" si="0"/>
        <v>81</v>
      </c>
      <c r="H9" s="1">
        <v>9</v>
      </c>
      <c r="I9" s="1">
        <v>9</v>
      </c>
      <c r="J9" s="1">
        <v>9</v>
      </c>
      <c r="K9" s="1">
        <v>8</v>
      </c>
      <c r="L9" s="1">
        <v>8</v>
      </c>
      <c r="M9" s="1">
        <v>8</v>
      </c>
      <c r="N9" s="1">
        <v>8</v>
      </c>
      <c r="O9" s="1">
        <v>8</v>
      </c>
      <c r="P9" s="1">
        <v>8</v>
      </c>
      <c r="Q9" s="1">
        <v>6</v>
      </c>
      <c r="R9" s="1">
        <v>5</v>
      </c>
      <c r="S9" s="1">
        <v>3</v>
      </c>
      <c r="T9" s="1">
        <v>0</v>
      </c>
    </row>
    <row r="10" spans="1:20" ht="12.75">
      <c r="A10" s="1">
        <v>8</v>
      </c>
      <c r="C10" s="11" t="s">
        <v>238</v>
      </c>
      <c r="D10" s="11" t="s">
        <v>239</v>
      </c>
      <c r="E10" s="11" t="s">
        <v>229</v>
      </c>
      <c r="F10" s="2" t="s">
        <v>240</v>
      </c>
      <c r="G10" s="1">
        <f t="shared" si="0"/>
        <v>49</v>
      </c>
      <c r="H10" s="1">
        <v>10</v>
      </c>
      <c r="I10" s="1">
        <v>8</v>
      </c>
      <c r="J10" s="1">
        <v>8</v>
      </c>
      <c r="K10" s="1">
        <v>6</v>
      </c>
      <c r="L10" s="1">
        <v>5</v>
      </c>
      <c r="M10" s="1">
        <v>3</v>
      </c>
      <c r="N10" s="1">
        <v>3</v>
      </c>
      <c r="O10" s="1">
        <v>2</v>
      </c>
      <c r="P10" s="1">
        <v>2</v>
      </c>
      <c r="Q10" s="1">
        <v>2</v>
      </c>
      <c r="T10" s="1">
        <v>0</v>
      </c>
    </row>
    <row r="11" spans="1:20" ht="12.75">
      <c r="A11" s="1">
        <v>9</v>
      </c>
      <c r="C11" s="11"/>
      <c r="D11" s="11"/>
      <c r="E11" s="11"/>
      <c r="G11" s="1">
        <f t="shared" si="0"/>
        <v>0</v>
      </c>
      <c r="T11" s="1">
        <v>0</v>
      </c>
    </row>
    <row r="12" spans="1:20" ht="12.75">
      <c r="A12" s="1">
        <v>10</v>
      </c>
      <c r="C12" s="11"/>
      <c r="D12" s="11"/>
      <c r="E12" s="11"/>
      <c r="G12" s="1">
        <f t="shared" si="0"/>
        <v>0</v>
      </c>
      <c r="T12" s="1">
        <v>0</v>
      </c>
    </row>
    <row r="13" spans="1:20" ht="12.75">
      <c r="A13" s="1">
        <v>11</v>
      </c>
      <c r="C13" s="11"/>
      <c r="D13" s="11"/>
      <c r="E13" s="11"/>
      <c r="G13" s="1">
        <f t="shared" si="0"/>
        <v>0</v>
      </c>
      <c r="T13" s="1">
        <v>0</v>
      </c>
    </row>
    <row r="14" spans="1:20" ht="12.75">
      <c r="A14" s="1">
        <v>12</v>
      </c>
      <c r="C14" s="11"/>
      <c r="D14" s="11"/>
      <c r="E14" s="11"/>
      <c r="G14" s="1">
        <f t="shared" si="0"/>
        <v>0</v>
      </c>
      <c r="T14" s="1">
        <v>0</v>
      </c>
    </row>
    <row r="15" spans="1:20" ht="12.75">
      <c r="A15" s="1">
        <v>13</v>
      </c>
      <c r="C15" s="11"/>
      <c r="D15" s="11"/>
      <c r="E15" s="11"/>
      <c r="G15" s="1">
        <f t="shared" si="0"/>
        <v>0</v>
      </c>
      <c r="T15" s="1">
        <v>0</v>
      </c>
    </row>
    <row r="16" spans="1:20" ht="12.75">
      <c r="A16" s="1">
        <v>14</v>
      </c>
      <c r="C16" s="11"/>
      <c r="D16" s="11"/>
      <c r="E16" s="11"/>
      <c r="T16" s="1">
        <v>0</v>
      </c>
    </row>
    <row r="17" spans="1:20" ht="12.75">
      <c r="A17" s="1">
        <v>15</v>
      </c>
      <c r="C17" s="11"/>
      <c r="D17" s="11"/>
      <c r="E17" s="11"/>
      <c r="T17" s="1">
        <v>0</v>
      </c>
    </row>
    <row r="18" spans="1:20" ht="12.75">
      <c r="A18" s="1">
        <v>16</v>
      </c>
      <c r="C18" s="11"/>
      <c r="D18" s="11"/>
      <c r="E18" s="11"/>
      <c r="T18" s="1">
        <v>0</v>
      </c>
    </row>
    <row r="19" spans="1:20" ht="12.75">
      <c r="A19" s="1">
        <v>17</v>
      </c>
      <c r="C19" s="11"/>
      <c r="D19" s="11"/>
      <c r="E19" s="11"/>
      <c r="T19" s="1">
        <v>0</v>
      </c>
    </row>
    <row r="20" spans="1:20" ht="12.75">
      <c r="A20" s="1">
        <v>18</v>
      </c>
      <c r="C20" s="11"/>
      <c r="D20" s="11"/>
      <c r="E20" s="11"/>
      <c r="T20" s="1">
        <v>0</v>
      </c>
    </row>
    <row r="21" spans="1:20" ht="12.75">
      <c r="A21" s="1">
        <v>19</v>
      </c>
      <c r="T21" s="1">
        <v>0</v>
      </c>
    </row>
    <row r="22" spans="1:20" ht="12.75">
      <c r="A22" s="1">
        <v>20</v>
      </c>
      <c r="T22" s="1">
        <v>0</v>
      </c>
    </row>
    <row r="23" spans="1:20" ht="12.75">
      <c r="A23" s="1">
        <v>21</v>
      </c>
      <c r="T23" s="1">
        <v>0</v>
      </c>
    </row>
    <row r="24" spans="1:20" ht="12.75">
      <c r="A24" s="1">
        <v>22</v>
      </c>
      <c r="T24" s="1">
        <v>0</v>
      </c>
    </row>
    <row r="25" spans="1:20" ht="12.75">
      <c r="A25" s="1">
        <v>23</v>
      </c>
      <c r="T25" s="1">
        <v>0</v>
      </c>
    </row>
    <row r="26" spans="1:20" ht="12.75">
      <c r="A26" s="1">
        <v>24</v>
      </c>
      <c r="T26" s="1">
        <v>0</v>
      </c>
    </row>
    <row r="27" spans="1:20" ht="12.75">
      <c r="A27" s="1">
        <v>25</v>
      </c>
      <c r="T27" s="1">
        <v>0</v>
      </c>
    </row>
    <row r="28" spans="1:20" ht="12.75">
      <c r="A28" s="1">
        <v>26</v>
      </c>
      <c r="T28" s="1">
        <v>0</v>
      </c>
    </row>
    <row r="29" spans="1:20" ht="12.75">
      <c r="A29" s="1">
        <v>27</v>
      </c>
      <c r="T29" s="1">
        <v>0</v>
      </c>
    </row>
    <row r="30" spans="1:20" ht="12.75">
      <c r="A30" s="1">
        <v>28</v>
      </c>
      <c r="T30" s="1">
        <v>0</v>
      </c>
    </row>
    <row r="31" spans="1:20" ht="12.75">
      <c r="A31" s="1">
        <v>29</v>
      </c>
      <c r="T31" s="1">
        <v>0</v>
      </c>
    </row>
    <row r="32" spans="1:20" ht="12.75">
      <c r="A32" s="1">
        <v>30</v>
      </c>
      <c r="T32" s="1">
        <v>0</v>
      </c>
    </row>
    <row r="43" spans="2:3" ht="12.75">
      <c r="B43"/>
      <c r="C43" s="11"/>
    </row>
    <row r="44" spans="2:3" ht="12.75">
      <c r="B44"/>
      <c r="C44" s="11"/>
    </row>
    <row r="45" spans="2:3" ht="12.75">
      <c r="B45"/>
      <c r="C45" s="11"/>
    </row>
    <row r="46" spans="2:3" ht="12.75">
      <c r="B46"/>
      <c r="C46" s="11"/>
    </row>
    <row r="47" spans="2:3" ht="12.75">
      <c r="B47"/>
      <c r="C47" s="11"/>
    </row>
    <row r="48" spans="2:3" ht="12.75">
      <c r="B48"/>
      <c r="C48" s="11"/>
    </row>
    <row r="49" spans="2:3" ht="12.75">
      <c r="B49"/>
      <c r="C49" s="11"/>
    </row>
    <row r="50" spans="2:3" ht="12.75">
      <c r="B50" s="13"/>
      <c r="C50" s="11"/>
    </row>
    <row r="51" spans="2:3" ht="12.75">
      <c r="B51" s="14"/>
      <c r="C51" s="11"/>
    </row>
    <row r="52" spans="2:3" ht="12.75">
      <c r="B52" s="14"/>
      <c r="C52" s="11"/>
    </row>
    <row r="53" spans="2:3" ht="12.75">
      <c r="B53" s="14"/>
      <c r="C53" s="11"/>
    </row>
    <row r="54" spans="2:3" ht="12.75">
      <c r="B54" s="14"/>
      <c r="C54" s="11"/>
    </row>
    <row r="55" spans="2:3" ht="12.75">
      <c r="B55" s="14"/>
      <c r="C55" s="11"/>
    </row>
    <row r="56" ht="12.75">
      <c r="B56" s="13"/>
    </row>
    <row r="57" spans="2:3" ht="12.75">
      <c r="B57" s="14"/>
      <c r="C57" s="11"/>
    </row>
    <row r="58" spans="2:3" ht="12.75">
      <c r="B58" s="14"/>
      <c r="C58" s="11"/>
    </row>
    <row r="59" spans="2:3" ht="12.75">
      <c r="B59" s="14"/>
      <c r="C59" s="11"/>
    </row>
    <row r="60" spans="2:3" ht="12.75">
      <c r="B60" s="14"/>
      <c r="C60" s="11"/>
    </row>
    <row r="61" spans="2:3" ht="12.75">
      <c r="B61" s="14"/>
      <c r="C61" s="11"/>
    </row>
    <row r="62" spans="2:3" ht="12.75">
      <c r="B62" s="14"/>
      <c r="C62" s="11"/>
    </row>
    <row r="63" spans="2:3" ht="12.75">
      <c r="B63" s="14"/>
      <c r="C63" s="11"/>
    </row>
    <row r="64" spans="2:3" ht="12.75">
      <c r="B64" s="14"/>
      <c r="C64" s="11"/>
    </row>
    <row r="65" spans="2:3" ht="12.75">
      <c r="B65" s="14"/>
      <c r="C65" s="11"/>
    </row>
    <row r="66" spans="2:3" ht="12.75">
      <c r="B66" s="14"/>
      <c r="C66" s="11"/>
    </row>
    <row r="67" spans="2:3" ht="12.75">
      <c r="B67" s="14"/>
      <c r="C67" s="11"/>
    </row>
    <row r="68" spans="2:3" ht="12.75">
      <c r="B68" s="14"/>
      <c r="C68" s="11"/>
    </row>
    <row r="69" spans="2:3" ht="12.75">
      <c r="B69" s="14"/>
      <c r="C69" s="11"/>
    </row>
    <row r="70" spans="2:3" ht="12.75">
      <c r="B70" s="14"/>
      <c r="C70" s="11"/>
    </row>
    <row r="71" spans="2:3" ht="12.75">
      <c r="B71" s="14"/>
      <c r="C71" s="11"/>
    </row>
    <row r="100" spans="3:4" ht="12.75" hidden="1">
      <c r="C100" t="s">
        <v>70</v>
      </c>
      <c r="D100" t="s">
        <v>71</v>
      </c>
    </row>
    <row r="101" spans="3:4" ht="12.75" hidden="1">
      <c r="C101" t="s">
        <v>19</v>
      </c>
      <c r="D101" t="s">
        <v>72</v>
      </c>
    </row>
    <row r="102" spans="3:4" ht="12.75" hidden="1">
      <c r="C102" t="s">
        <v>73</v>
      </c>
      <c r="D102" t="s">
        <v>74</v>
      </c>
    </row>
    <row r="103" spans="3:4" ht="12.75" hidden="1">
      <c r="C103" t="s">
        <v>75</v>
      </c>
      <c r="D103" t="s">
        <v>76</v>
      </c>
    </row>
    <row r="104" spans="3:4" ht="12.75" hidden="1">
      <c r="C104" t="s">
        <v>34</v>
      </c>
      <c r="D104" t="s">
        <v>77</v>
      </c>
    </row>
    <row r="105" spans="3:4" ht="12.75" hidden="1">
      <c r="C105" t="s">
        <v>78</v>
      </c>
      <c r="D105" t="s">
        <v>79</v>
      </c>
    </row>
    <row r="106" spans="3:4" ht="12.75" hidden="1">
      <c r="C106" t="s">
        <v>80</v>
      </c>
      <c r="D106" t="s">
        <v>81</v>
      </c>
    </row>
    <row r="107" spans="3:4" ht="12.75" hidden="1">
      <c r="C107" t="s">
        <v>82</v>
      </c>
      <c r="D107" t="s">
        <v>83</v>
      </c>
    </row>
    <row r="108" spans="3:4" ht="12.75" hidden="1">
      <c r="C108" t="s">
        <v>84</v>
      </c>
      <c r="D108" t="s">
        <v>85</v>
      </c>
    </row>
    <row r="109" spans="3:4" ht="12.75" hidden="1">
      <c r="C109" t="s">
        <v>31</v>
      </c>
      <c r="D109" t="s">
        <v>86</v>
      </c>
    </row>
    <row r="110" spans="3:4" ht="12.75" hidden="1">
      <c r="C110" t="s">
        <v>87</v>
      </c>
      <c r="D110" t="s">
        <v>88</v>
      </c>
    </row>
    <row r="111" spans="3:4" ht="12.75" hidden="1">
      <c r="C111" t="s">
        <v>87</v>
      </c>
      <c r="D111" t="s">
        <v>89</v>
      </c>
    </row>
    <row r="112" spans="3:4" ht="12.75" hidden="1">
      <c r="C112" t="s">
        <v>90</v>
      </c>
      <c r="D112" t="s">
        <v>71</v>
      </c>
    </row>
    <row r="113" spans="3:4" ht="12.75" hidden="1">
      <c r="C113" t="s">
        <v>91</v>
      </c>
      <c r="D113" t="s">
        <v>92</v>
      </c>
    </row>
    <row r="114" spans="3:4" ht="12.75" hidden="1">
      <c r="C114" t="s">
        <v>93</v>
      </c>
      <c r="D114" t="s">
        <v>94</v>
      </c>
    </row>
    <row r="115" spans="3:4" ht="12.75" hidden="1">
      <c r="C115" t="s">
        <v>13</v>
      </c>
      <c r="D115" t="s">
        <v>95</v>
      </c>
    </row>
    <row r="116" spans="3:4" ht="12.75" hidden="1">
      <c r="C116" t="s">
        <v>39</v>
      </c>
      <c r="D116" t="s">
        <v>71</v>
      </c>
    </row>
    <row r="117" spans="3:4" ht="12.75" hidden="1">
      <c r="C117" t="s">
        <v>96</v>
      </c>
      <c r="D117" t="s">
        <v>97</v>
      </c>
    </row>
    <row r="118" spans="3:4" ht="12.75" hidden="1">
      <c r="C118" t="s">
        <v>98</v>
      </c>
      <c r="D118" t="s">
        <v>99</v>
      </c>
    </row>
    <row r="119" spans="3:4" ht="12.75" hidden="1">
      <c r="C119" t="s">
        <v>100</v>
      </c>
      <c r="D119" t="s">
        <v>101</v>
      </c>
    </row>
    <row r="120" spans="3:4" ht="12.75" hidden="1">
      <c r="C120" t="s">
        <v>102</v>
      </c>
      <c r="D120" t="s">
        <v>103</v>
      </c>
    </row>
    <row r="121" spans="3:4" ht="12.75" hidden="1">
      <c r="C121" t="s">
        <v>104</v>
      </c>
      <c r="D121" t="s">
        <v>105</v>
      </c>
    </row>
    <row r="122" spans="3:4" ht="12.75" hidden="1">
      <c r="C122" t="s">
        <v>41</v>
      </c>
      <c r="D122" t="s">
        <v>106</v>
      </c>
    </row>
    <row r="123" spans="3:4" ht="12.75" hidden="1">
      <c r="C123" t="s">
        <v>107</v>
      </c>
      <c r="D123" t="s">
        <v>108</v>
      </c>
    </row>
    <row r="124" spans="3:4" ht="12.75" hidden="1">
      <c r="C124" t="s">
        <v>109</v>
      </c>
      <c r="D124" t="s">
        <v>110</v>
      </c>
    </row>
    <row r="125" spans="3:4" ht="12.75" hidden="1">
      <c r="C125" t="s">
        <v>111</v>
      </c>
      <c r="D125" t="s">
        <v>112</v>
      </c>
    </row>
    <row r="126" spans="3:4" ht="12.75" hidden="1">
      <c r="C126" t="s">
        <v>51</v>
      </c>
      <c r="D126" t="s">
        <v>113</v>
      </c>
    </row>
    <row r="127" spans="3:4" ht="12.75" hidden="1">
      <c r="C127" t="s">
        <v>114</v>
      </c>
      <c r="D127" t="s">
        <v>115</v>
      </c>
    </row>
    <row r="128" spans="3:4" ht="12.75" hidden="1">
      <c r="C128" t="s">
        <v>116</v>
      </c>
      <c r="D128" t="s">
        <v>117</v>
      </c>
    </row>
    <row r="129" spans="3:4" ht="12.75" hidden="1">
      <c r="C129" t="s">
        <v>118</v>
      </c>
      <c r="D129" t="s">
        <v>119</v>
      </c>
    </row>
    <row r="130" spans="3:4" ht="12.75" hidden="1">
      <c r="C130" t="s">
        <v>120</v>
      </c>
      <c r="D130" t="s">
        <v>121</v>
      </c>
    </row>
    <row r="131" spans="3:4" ht="12.75" hidden="1">
      <c r="C131" t="s">
        <v>122</v>
      </c>
      <c r="D131" t="s">
        <v>123</v>
      </c>
    </row>
    <row r="132" spans="3:4" ht="12.75" hidden="1">
      <c r="C132" t="s">
        <v>64</v>
      </c>
      <c r="D132" t="s">
        <v>124</v>
      </c>
    </row>
    <row r="133" spans="3:4" ht="12.75" hidden="1">
      <c r="C133" t="s">
        <v>125</v>
      </c>
      <c r="D133" t="s">
        <v>126</v>
      </c>
    </row>
    <row r="134" spans="3:4" ht="12.75" hidden="1">
      <c r="C134" t="s">
        <v>127</v>
      </c>
      <c r="D134" t="s">
        <v>95</v>
      </c>
    </row>
    <row r="135" spans="3:4" ht="12.75" hidden="1">
      <c r="C135" t="s">
        <v>27</v>
      </c>
      <c r="D135" t="s">
        <v>97</v>
      </c>
    </row>
    <row r="136" spans="3:4" ht="12.75" hidden="1">
      <c r="C136" t="s">
        <v>48</v>
      </c>
      <c r="D136" t="s">
        <v>97</v>
      </c>
    </row>
    <row r="137" spans="3:4" ht="12.75" hidden="1">
      <c r="C137" t="s">
        <v>16</v>
      </c>
      <c r="D137" t="s">
        <v>128</v>
      </c>
    </row>
    <row r="138" spans="3:4" ht="12.75" hidden="1">
      <c r="C138" t="s">
        <v>129</v>
      </c>
      <c r="D138" t="s">
        <v>130</v>
      </c>
    </row>
    <row r="139" spans="3:4" ht="12.75" hidden="1">
      <c r="C139" t="s">
        <v>66</v>
      </c>
      <c r="D139" t="s">
        <v>71</v>
      </c>
    </row>
    <row r="140" spans="3:4" ht="12.75" hidden="1">
      <c r="C140" t="s">
        <v>131</v>
      </c>
      <c r="D140" t="s">
        <v>132</v>
      </c>
    </row>
    <row r="141" spans="3:4" ht="12.75" hidden="1">
      <c r="C141" t="s">
        <v>58</v>
      </c>
      <c r="D141" t="s">
        <v>133</v>
      </c>
    </row>
    <row r="142" spans="3:4" ht="12.75" hidden="1">
      <c r="C142" t="s">
        <v>61</v>
      </c>
      <c r="D142" t="s">
        <v>134</v>
      </c>
    </row>
    <row r="143" spans="3:4" ht="12.75" hidden="1">
      <c r="C143" t="s">
        <v>135</v>
      </c>
      <c r="D143" t="s">
        <v>136</v>
      </c>
    </row>
  </sheetData>
  <sheetProtection selectLockedCells="1" selectUnlockedCells="1"/>
  <mergeCells count="1">
    <mergeCell ref="H1:S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67"/>
  <sheetViews>
    <sheetView zoomScale="160" zoomScaleNormal="160" workbookViewId="0" topLeftCell="A1">
      <selection activeCell="D10" sqref="D10"/>
    </sheetView>
  </sheetViews>
  <sheetFormatPr defaultColWidth="9.140625" defaultRowHeight="12.75"/>
  <cols>
    <col min="1" max="1" width="3.421875" style="1" customWidth="1"/>
    <col min="2" max="2" width="4.7109375" style="1" customWidth="1"/>
    <col min="3" max="3" width="11.28125" style="0" customWidth="1"/>
    <col min="4" max="5" width="6.00390625" style="0" customWidth="1"/>
    <col min="6" max="6" width="8.00390625" style="15" customWidth="1"/>
    <col min="7" max="7" width="6.28125" style="1" customWidth="1"/>
    <col min="8" max="16" width="2.8515625" style="1" customWidth="1"/>
    <col min="17" max="17" width="3.8515625" style="1" customWidth="1"/>
    <col min="18" max="18" width="3.7109375" style="1" customWidth="1"/>
    <col min="19" max="19" width="3.8515625" style="1" customWidth="1"/>
    <col min="20" max="20" width="6.7109375" style="1" customWidth="1"/>
    <col min="21" max="16384" width="11.28125" style="0" customWidth="1"/>
  </cols>
  <sheetData>
    <row r="1" spans="1:19" ht="23.25">
      <c r="A1" s="3">
        <f>'1 Pope'!A1</f>
        <v>0</v>
      </c>
      <c r="B1"/>
      <c r="C1" s="4">
        <f>'1 Pope'!C1</f>
        <v>45388</v>
      </c>
      <c r="G1" s="5" t="s">
        <v>227</v>
      </c>
      <c r="H1" s="6" t="s">
        <v>228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20" s="9" customFormat="1" ht="25.5" customHeight="1">
      <c r="A2" s="7"/>
      <c r="B2" s="8" t="s">
        <v>3</v>
      </c>
      <c r="C2" s="9" t="s">
        <v>4</v>
      </c>
      <c r="D2" s="9" t="s">
        <v>5</v>
      </c>
      <c r="E2" s="9" t="s">
        <v>6</v>
      </c>
      <c r="F2" s="18" t="s">
        <v>137</v>
      </c>
      <c r="G2" s="7">
        <v>10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>
        <v>6</v>
      </c>
      <c r="N2" s="7">
        <v>7</v>
      </c>
      <c r="O2" s="7">
        <v>8</v>
      </c>
      <c r="P2" s="7">
        <v>9</v>
      </c>
      <c r="Q2" s="7">
        <v>10</v>
      </c>
      <c r="R2" s="7">
        <v>11</v>
      </c>
      <c r="S2" s="7">
        <v>12</v>
      </c>
      <c r="T2" s="7" t="s">
        <v>8</v>
      </c>
    </row>
    <row r="3" spans="1:20" ht="14.25">
      <c r="A3" s="1">
        <v>1</v>
      </c>
      <c r="C3" s="11" t="s">
        <v>207</v>
      </c>
      <c r="D3" s="11" t="s">
        <v>168</v>
      </c>
      <c r="E3" s="11" t="s">
        <v>229</v>
      </c>
      <c r="F3" s="2" t="s">
        <v>230</v>
      </c>
      <c r="G3" s="1">
        <v>82</v>
      </c>
      <c r="H3" s="1">
        <v>9</v>
      </c>
      <c r="I3" s="1">
        <v>9</v>
      </c>
      <c r="J3" s="1">
        <v>9</v>
      </c>
      <c r="K3" s="1">
        <v>8</v>
      </c>
      <c r="L3" s="1">
        <v>8</v>
      </c>
      <c r="M3" s="1">
        <v>8</v>
      </c>
      <c r="N3" s="1">
        <v>8</v>
      </c>
      <c r="O3" s="1">
        <v>8</v>
      </c>
      <c r="P3" s="1">
        <v>8</v>
      </c>
      <c r="Q3" s="1">
        <v>7</v>
      </c>
      <c r="R3" s="1">
        <v>6</v>
      </c>
      <c r="S3" s="1">
        <v>5</v>
      </c>
      <c r="T3" s="1">
        <v>0</v>
      </c>
    </row>
    <row r="4" spans="1:20" ht="14.25">
      <c r="A4" s="1">
        <v>4</v>
      </c>
      <c r="C4" s="11" t="s">
        <v>70</v>
      </c>
      <c r="D4" s="11" t="s">
        <v>17</v>
      </c>
      <c r="E4" s="11" t="s">
        <v>229</v>
      </c>
      <c r="F4" s="15" t="s">
        <v>237</v>
      </c>
      <c r="G4" s="1">
        <v>81</v>
      </c>
      <c r="H4" s="1">
        <v>9</v>
      </c>
      <c r="I4" s="1">
        <v>9</v>
      </c>
      <c r="J4" s="1">
        <v>9</v>
      </c>
      <c r="K4" s="1">
        <v>8</v>
      </c>
      <c r="L4" s="1">
        <v>8</v>
      </c>
      <c r="M4" s="1">
        <v>8</v>
      </c>
      <c r="N4" s="1">
        <v>8</v>
      </c>
      <c r="O4" s="1">
        <v>8</v>
      </c>
      <c r="P4" s="1">
        <v>8</v>
      </c>
      <c r="Q4" s="1">
        <v>6</v>
      </c>
      <c r="R4" s="1">
        <v>5</v>
      </c>
      <c r="S4" s="1">
        <v>3</v>
      </c>
      <c r="T4" s="1">
        <v>0</v>
      </c>
    </row>
    <row r="5" spans="1:20" ht="14.25">
      <c r="A5" s="1">
        <v>5</v>
      </c>
      <c r="C5" s="11" t="s">
        <v>73</v>
      </c>
      <c r="D5" s="11" t="s">
        <v>59</v>
      </c>
      <c r="E5" s="11" t="s">
        <v>229</v>
      </c>
      <c r="F5" s="2" t="s">
        <v>231</v>
      </c>
      <c r="G5" s="1">
        <v>80</v>
      </c>
      <c r="H5" s="1">
        <v>9</v>
      </c>
      <c r="I5" s="1">
        <v>9</v>
      </c>
      <c r="J5" s="1">
        <v>9</v>
      </c>
      <c r="K5" s="1">
        <v>9</v>
      </c>
      <c r="L5" s="1">
        <v>8</v>
      </c>
      <c r="M5" s="1">
        <v>8</v>
      </c>
      <c r="N5" s="1">
        <v>8</v>
      </c>
      <c r="O5" s="1">
        <v>8</v>
      </c>
      <c r="P5" s="1">
        <v>7</v>
      </c>
      <c r="Q5" s="1">
        <v>5</v>
      </c>
      <c r="R5" s="1">
        <v>5</v>
      </c>
      <c r="S5" s="1">
        <v>3</v>
      </c>
      <c r="T5" s="1">
        <v>0</v>
      </c>
    </row>
    <row r="6" spans="1:20" ht="14.25">
      <c r="A6" s="1">
        <v>6</v>
      </c>
      <c r="C6" s="11" t="s">
        <v>61</v>
      </c>
      <c r="D6" s="11" t="s">
        <v>62</v>
      </c>
      <c r="E6" s="11" t="s">
        <v>229</v>
      </c>
      <c r="F6" s="2" t="s">
        <v>235</v>
      </c>
      <c r="G6" s="1">
        <v>73</v>
      </c>
      <c r="H6" s="1">
        <v>9</v>
      </c>
      <c r="I6" s="1">
        <v>9</v>
      </c>
      <c r="J6" s="1">
        <v>8</v>
      </c>
      <c r="K6" s="1">
        <v>8</v>
      </c>
      <c r="L6" s="1">
        <v>8</v>
      </c>
      <c r="M6" s="1">
        <v>8</v>
      </c>
      <c r="N6" s="1">
        <v>7</v>
      </c>
      <c r="O6" s="1">
        <v>6</v>
      </c>
      <c r="P6" s="1">
        <v>5</v>
      </c>
      <c r="Q6" s="1">
        <v>5</v>
      </c>
      <c r="R6" s="1">
        <v>4</v>
      </c>
      <c r="S6" s="1">
        <v>2</v>
      </c>
      <c r="T6" s="1">
        <v>0</v>
      </c>
    </row>
    <row r="7" spans="1:20" ht="14.25">
      <c r="A7" s="1">
        <v>8</v>
      </c>
      <c r="C7" s="11" t="s">
        <v>232</v>
      </c>
      <c r="D7" s="11" t="s">
        <v>49</v>
      </c>
      <c r="E7" s="11" t="s">
        <v>229</v>
      </c>
      <c r="F7" s="2" t="s">
        <v>233</v>
      </c>
      <c r="G7" s="1">
        <v>62</v>
      </c>
      <c r="H7" s="1">
        <v>9</v>
      </c>
      <c r="I7" s="1">
        <v>8</v>
      </c>
      <c r="J7" s="1">
        <v>8</v>
      </c>
      <c r="K7" s="1">
        <v>8</v>
      </c>
      <c r="L7" s="1">
        <v>7</v>
      </c>
      <c r="M7" s="1">
        <v>6</v>
      </c>
      <c r="N7" s="1">
        <v>5</v>
      </c>
      <c r="O7" s="1">
        <v>4</v>
      </c>
      <c r="P7" s="1">
        <v>4</v>
      </c>
      <c r="Q7" s="1">
        <v>3</v>
      </c>
      <c r="R7" s="1">
        <v>2</v>
      </c>
      <c r="S7" s="1">
        <v>0</v>
      </c>
      <c r="T7" s="1">
        <v>0</v>
      </c>
    </row>
    <row r="8" spans="1:20" ht="14.25">
      <c r="A8" s="1">
        <v>9</v>
      </c>
      <c r="C8" s="11" t="s">
        <v>238</v>
      </c>
      <c r="D8" s="11" t="s">
        <v>239</v>
      </c>
      <c r="E8" s="11" t="s">
        <v>229</v>
      </c>
      <c r="F8" s="15" t="s">
        <v>240</v>
      </c>
      <c r="G8" s="1">
        <v>49</v>
      </c>
      <c r="H8" s="1">
        <v>10</v>
      </c>
      <c r="I8" s="1">
        <v>8</v>
      </c>
      <c r="J8" s="1">
        <v>8</v>
      </c>
      <c r="K8" s="1">
        <v>6</v>
      </c>
      <c r="L8" s="1">
        <v>5</v>
      </c>
      <c r="M8" s="1">
        <v>3</v>
      </c>
      <c r="N8" s="1">
        <v>3</v>
      </c>
      <c r="O8" s="1">
        <v>2</v>
      </c>
      <c r="P8" s="1">
        <v>2</v>
      </c>
      <c r="Q8" s="1">
        <v>2</v>
      </c>
      <c r="T8" s="1">
        <v>0</v>
      </c>
    </row>
    <row r="9" spans="1:20" ht="14.25">
      <c r="A9" s="1">
        <v>10</v>
      </c>
      <c r="C9" s="11"/>
      <c r="D9" s="11"/>
      <c r="E9" s="11"/>
      <c r="G9" s="1">
        <f aca="true" t="shared" si="0" ref="G9:G11">SUM(H9:Q9)</f>
        <v>0</v>
      </c>
      <c r="T9" s="1">
        <v>0</v>
      </c>
    </row>
    <row r="10" spans="1:20" ht="14.25">
      <c r="A10" s="1">
        <v>11</v>
      </c>
      <c r="C10" s="11"/>
      <c r="D10" s="11"/>
      <c r="E10" s="11"/>
      <c r="G10" s="1">
        <f t="shared" si="0"/>
        <v>0</v>
      </c>
      <c r="T10" s="1">
        <v>0</v>
      </c>
    </row>
    <row r="11" spans="1:20" ht="14.25">
      <c r="A11" s="1">
        <v>12</v>
      </c>
      <c r="C11" s="11"/>
      <c r="D11" s="11"/>
      <c r="E11" s="11"/>
      <c r="G11" s="1">
        <f t="shared" si="0"/>
        <v>0</v>
      </c>
      <c r="T11" s="1">
        <v>0</v>
      </c>
    </row>
    <row r="12" spans="1:20" ht="12.75">
      <c r="A12" s="1">
        <v>14</v>
      </c>
      <c r="C12" s="11"/>
      <c r="D12" s="11"/>
      <c r="E12" s="11"/>
      <c r="T12" s="1">
        <v>0</v>
      </c>
    </row>
    <row r="13" spans="1:20" ht="12.75">
      <c r="A13" s="1">
        <v>15</v>
      </c>
      <c r="C13" s="11"/>
      <c r="D13" s="11"/>
      <c r="E13" s="11"/>
      <c r="T13" s="1">
        <v>0</v>
      </c>
    </row>
    <row r="14" spans="1:20" ht="12.75">
      <c r="A14" s="1">
        <v>16</v>
      </c>
      <c r="C14" s="11"/>
      <c r="D14" s="11"/>
      <c r="E14" s="11"/>
      <c r="T14" s="1">
        <v>0</v>
      </c>
    </row>
    <row r="15" spans="1:20" ht="12.75">
      <c r="A15" s="1">
        <v>17</v>
      </c>
      <c r="C15" s="11"/>
      <c r="D15" s="11"/>
      <c r="E15" s="11"/>
      <c r="T15" s="1">
        <v>0</v>
      </c>
    </row>
    <row r="16" spans="1:20" ht="12.75">
      <c r="A16" s="1">
        <v>18</v>
      </c>
      <c r="C16" s="11"/>
      <c r="D16" s="11"/>
      <c r="E16" s="11"/>
      <c r="T16" s="1">
        <v>0</v>
      </c>
    </row>
    <row r="17" spans="1:20" ht="12.75">
      <c r="A17" s="1">
        <v>19</v>
      </c>
      <c r="T17" s="1">
        <v>0</v>
      </c>
    </row>
    <row r="18" spans="1:20" ht="12.75">
      <c r="A18" s="1">
        <v>20</v>
      </c>
      <c r="T18" s="1">
        <v>0</v>
      </c>
    </row>
    <row r="19" spans="1:20" ht="12.75">
      <c r="A19" s="1">
        <v>21</v>
      </c>
      <c r="T19" s="1">
        <v>0</v>
      </c>
    </row>
    <row r="20" spans="1:20" ht="12.75">
      <c r="A20" s="1">
        <v>22</v>
      </c>
      <c r="T20" s="1">
        <v>0</v>
      </c>
    </row>
    <row r="21" spans="1:20" ht="12.75">
      <c r="A21" s="1">
        <v>23</v>
      </c>
      <c r="T21" s="1">
        <v>0</v>
      </c>
    </row>
    <row r="22" spans="1:20" ht="12.75">
      <c r="A22" s="1">
        <v>24</v>
      </c>
      <c r="T22" s="1">
        <v>0</v>
      </c>
    </row>
    <row r="23" spans="1:20" ht="12.75">
      <c r="A23" s="1">
        <v>25</v>
      </c>
      <c r="T23" s="1">
        <v>0</v>
      </c>
    </row>
    <row r="24" spans="1:20" ht="12.75">
      <c r="A24" s="1">
        <v>26</v>
      </c>
      <c r="T24" s="1">
        <v>0</v>
      </c>
    </row>
    <row r="25" spans="1:20" ht="12.75">
      <c r="A25" s="1">
        <v>27</v>
      </c>
      <c r="T25" s="1">
        <v>0</v>
      </c>
    </row>
    <row r="26" spans="1:20" ht="12.75">
      <c r="A26" s="1">
        <v>28</v>
      </c>
      <c r="T26" s="1">
        <v>0</v>
      </c>
    </row>
    <row r="27" spans="1:20" ht="12.75">
      <c r="A27" s="1">
        <v>29</v>
      </c>
      <c r="T27" s="1">
        <v>0</v>
      </c>
    </row>
    <row r="28" spans="1:20" ht="12.75">
      <c r="A28" s="1">
        <v>30</v>
      </c>
      <c r="T28" s="1">
        <v>0</v>
      </c>
    </row>
    <row r="39" spans="2:3" ht="12.75">
      <c r="B39"/>
      <c r="C39" s="11"/>
    </row>
    <row r="40" spans="2:3" ht="12.75">
      <c r="B40"/>
      <c r="C40" s="11"/>
    </row>
    <row r="41" spans="2:3" ht="12.75">
      <c r="B41"/>
      <c r="C41" s="11"/>
    </row>
    <row r="42" spans="2:3" ht="12.75">
      <c r="B42"/>
      <c r="C42" s="11"/>
    </row>
    <row r="43" spans="2:3" ht="12.75">
      <c r="B43"/>
      <c r="C43" s="11"/>
    </row>
    <row r="44" spans="2:3" ht="12.75">
      <c r="B44"/>
      <c r="C44" s="11"/>
    </row>
    <row r="45" spans="2:3" ht="12.75">
      <c r="B45"/>
      <c r="C45" s="11"/>
    </row>
    <row r="46" spans="2:3" ht="12.75">
      <c r="B46" s="13"/>
      <c r="C46" s="11"/>
    </row>
    <row r="47" spans="2:3" ht="12.75">
      <c r="B47" s="14"/>
      <c r="C47" s="11"/>
    </row>
    <row r="48" spans="2:3" ht="12.75">
      <c r="B48" s="14"/>
      <c r="C48" s="11"/>
    </row>
    <row r="49" spans="2:3" ht="12.75">
      <c r="B49" s="14"/>
      <c r="C49" s="11"/>
    </row>
    <row r="50" spans="2:3" ht="12.75">
      <c r="B50" s="14"/>
      <c r="C50" s="11"/>
    </row>
    <row r="51" spans="2:3" ht="12.75">
      <c r="B51" s="14"/>
      <c r="C51" s="11"/>
    </row>
    <row r="52" ht="12.75">
      <c r="B52" s="13"/>
    </row>
    <row r="53" spans="2:3" ht="12.75">
      <c r="B53" s="14"/>
      <c r="C53" s="11"/>
    </row>
    <row r="54" spans="2:3" ht="12.75">
      <c r="B54" s="14"/>
      <c r="C54" s="11"/>
    </row>
    <row r="55" spans="2:3" ht="12.75">
      <c r="B55" s="14"/>
      <c r="C55" s="11"/>
    </row>
    <row r="56" spans="2:3" ht="12.75">
      <c r="B56" s="14"/>
      <c r="C56" s="11"/>
    </row>
    <row r="57" spans="2:3" ht="12.75">
      <c r="B57" s="14"/>
      <c r="C57" s="11"/>
    </row>
    <row r="58" spans="2:3" ht="12.75">
      <c r="B58" s="14"/>
      <c r="C58" s="11"/>
    </row>
    <row r="59" spans="2:3" ht="12.75">
      <c r="B59" s="14"/>
      <c r="C59" s="11"/>
    </row>
    <row r="60" spans="2:3" ht="12.75">
      <c r="B60" s="14"/>
      <c r="C60" s="11"/>
    </row>
    <row r="61" spans="2:3" ht="12.75">
      <c r="B61" s="14"/>
      <c r="C61" s="11"/>
    </row>
    <row r="62" spans="2:3" ht="12.75">
      <c r="B62" s="14"/>
      <c r="C62" s="11"/>
    </row>
    <row r="63" spans="2:3" ht="12.75">
      <c r="B63" s="14"/>
      <c r="C63" s="11"/>
    </row>
    <row r="64" spans="2:3" ht="12.75">
      <c r="B64" s="14"/>
      <c r="C64" s="11"/>
    </row>
    <row r="65" spans="2:3" ht="12.75">
      <c r="B65" s="14"/>
      <c r="C65" s="11"/>
    </row>
    <row r="66" spans="2:3" ht="12.75">
      <c r="B66" s="14"/>
      <c r="C66" s="11"/>
    </row>
    <row r="67" spans="2:3" ht="12.75">
      <c r="B67" s="14"/>
      <c r="C67" s="11"/>
    </row>
  </sheetData>
  <sheetProtection selectLockedCells="1" selectUnlockedCells="1"/>
  <mergeCells count="1">
    <mergeCell ref="H1:S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T143"/>
  <sheetViews>
    <sheetView zoomScale="160" zoomScaleNormal="160" workbookViewId="0" topLeftCell="A1">
      <selection activeCell="C3" sqref="C3"/>
    </sheetView>
  </sheetViews>
  <sheetFormatPr defaultColWidth="9.140625" defaultRowHeight="12.75"/>
  <cols>
    <col min="1" max="1" width="6.8515625" style="1" customWidth="1"/>
    <col min="2" max="2" width="8.28125" style="1" customWidth="1"/>
    <col min="3" max="3" width="11.28125" style="0" customWidth="1"/>
    <col min="4" max="4" width="9.28125" style="0" customWidth="1"/>
    <col min="5" max="6" width="9.7109375" style="0" customWidth="1"/>
    <col min="7" max="7" width="6.28125" style="1" customWidth="1"/>
    <col min="8" max="12" width="3.28125" style="1" customWidth="1"/>
    <col min="13" max="16" width="2.28125" style="1" customWidth="1"/>
    <col min="17" max="17" width="3.28125" style="1" customWidth="1"/>
    <col min="18" max="18" width="3.00390625" style="1" customWidth="1"/>
    <col min="19" max="19" width="3.28125" style="1" customWidth="1"/>
    <col min="20" max="20" width="6.7109375" style="1" customWidth="1"/>
    <col min="21" max="16384" width="11.28125" style="0" customWidth="1"/>
  </cols>
  <sheetData>
    <row r="1" spans="7:19" ht="23.25">
      <c r="G1" s="5" t="s">
        <v>241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2:20" ht="12.75">
      <c r="B2" s="1" t="s">
        <v>3</v>
      </c>
      <c r="C2" t="s">
        <v>4</v>
      </c>
      <c r="D2" t="s">
        <v>242</v>
      </c>
      <c r="E2" t="s">
        <v>6</v>
      </c>
      <c r="F2" t="s">
        <v>243</v>
      </c>
      <c r="G2" s="1">
        <v>10</v>
      </c>
      <c r="H2" s="1">
        <v>1</v>
      </c>
      <c r="I2" s="1">
        <v>2</v>
      </c>
      <c r="J2" s="1">
        <v>3</v>
      </c>
      <c r="K2" s="1">
        <v>4</v>
      </c>
      <c r="L2" s="1">
        <v>5</v>
      </c>
      <c r="M2" s="1">
        <v>6</v>
      </c>
      <c r="N2" s="1">
        <v>7</v>
      </c>
      <c r="O2" s="1">
        <v>8</v>
      </c>
      <c r="P2" s="1">
        <v>9</v>
      </c>
      <c r="Q2" s="1">
        <v>10</v>
      </c>
      <c r="R2" s="1">
        <v>11</v>
      </c>
      <c r="S2" s="1">
        <v>12</v>
      </c>
      <c r="T2" s="1" t="s">
        <v>8</v>
      </c>
    </row>
    <row r="3" spans="1:20" ht="12.75">
      <c r="A3" s="1">
        <v>1</v>
      </c>
      <c r="C3" s="11" t="s">
        <v>51</v>
      </c>
      <c r="D3" s="11" t="s">
        <v>35</v>
      </c>
      <c r="E3" s="11" t="s">
        <v>244</v>
      </c>
      <c r="F3" s="11" t="s">
        <v>245</v>
      </c>
      <c r="G3" s="1">
        <f aca="true" t="shared" si="0" ref="G3:G32">SUM(H3:Q3)</f>
        <v>61</v>
      </c>
      <c r="H3" s="1">
        <v>9</v>
      </c>
      <c r="I3" s="1">
        <v>8</v>
      </c>
      <c r="J3" s="1">
        <v>7</v>
      </c>
      <c r="K3" s="1">
        <v>7</v>
      </c>
      <c r="L3" s="1">
        <v>6</v>
      </c>
      <c r="M3" s="1">
        <v>6</v>
      </c>
      <c r="N3" s="1">
        <v>5</v>
      </c>
      <c r="O3" s="1">
        <v>5</v>
      </c>
      <c r="P3" s="1">
        <v>4</v>
      </c>
      <c r="Q3" s="1">
        <v>4</v>
      </c>
      <c r="R3" s="1">
        <v>3</v>
      </c>
      <c r="S3" s="1">
        <v>1</v>
      </c>
      <c r="T3" s="1">
        <v>0</v>
      </c>
    </row>
    <row r="4" spans="1:20" ht="12.75">
      <c r="A4" s="1">
        <v>2</v>
      </c>
      <c r="C4" s="11" t="s">
        <v>61</v>
      </c>
      <c r="D4" s="11" t="s">
        <v>62</v>
      </c>
      <c r="E4" s="11" t="s">
        <v>244</v>
      </c>
      <c r="F4" s="11" t="s">
        <v>246</v>
      </c>
      <c r="G4" s="1">
        <f t="shared" si="0"/>
        <v>94</v>
      </c>
      <c r="H4" s="1">
        <v>10</v>
      </c>
      <c r="I4" s="1">
        <v>10</v>
      </c>
      <c r="J4" s="1">
        <v>10</v>
      </c>
      <c r="K4" s="1">
        <v>10</v>
      </c>
      <c r="L4" s="1">
        <v>9</v>
      </c>
      <c r="M4" s="1">
        <v>9</v>
      </c>
      <c r="N4" s="1">
        <v>9</v>
      </c>
      <c r="O4" s="1">
        <v>9</v>
      </c>
      <c r="P4" s="1">
        <v>9</v>
      </c>
      <c r="Q4" s="1">
        <v>9</v>
      </c>
      <c r="R4" s="1">
        <v>8</v>
      </c>
      <c r="S4" s="1">
        <v>8</v>
      </c>
      <c r="T4" s="1">
        <v>0</v>
      </c>
    </row>
    <row r="5" spans="1:20" ht="12.75">
      <c r="A5" s="1">
        <v>3</v>
      </c>
      <c r="C5" s="11"/>
      <c r="D5" s="11"/>
      <c r="E5" s="11"/>
      <c r="G5" s="1">
        <f t="shared" si="0"/>
        <v>0</v>
      </c>
      <c r="T5" s="1">
        <v>0</v>
      </c>
    </row>
    <row r="6" spans="1:20" ht="12.75">
      <c r="A6" s="1">
        <v>4</v>
      </c>
      <c r="C6" s="11"/>
      <c r="D6" s="11"/>
      <c r="E6" s="11"/>
      <c r="G6" s="1">
        <f t="shared" si="0"/>
        <v>0</v>
      </c>
      <c r="T6" s="1">
        <v>0</v>
      </c>
    </row>
    <row r="7" spans="1:20" ht="12.75">
      <c r="A7" s="1">
        <v>5</v>
      </c>
      <c r="C7" s="11"/>
      <c r="D7" s="11"/>
      <c r="E7" s="11"/>
      <c r="G7" s="1">
        <f t="shared" si="0"/>
        <v>0</v>
      </c>
      <c r="T7" s="1">
        <v>0</v>
      </c>
    </row>
    <row r="8" spans="1:20" ht="12.75">
      <c r="A8" s="1">
        <v>6</v>
      </c>
      <c r="C8" s="11"/>
      <c r="D8" s="11"/>
      <c r="E8" s="11"/>
      <c r="G8" s="1">
        <f t="shared" si="0"/>
        <v>0</v>
      </c>
      <c r="T8" s="1">
        <v>0</v>
      </c>
    </row>
    <row r="9" spans="1:20" ht="12.75">
      <c r="A9" s="1">
        <v>7</v>
      </c>
      <c r="C9" s="11"/>
      <c r="D9" s="11"/>
      <c r="E9" s="11"/>
      <c r="G9" s="1">
        <f t="shared" si="0"/>
        <v>0</v>
      </c>
      <c r="T9" s="1">
        <v>0</v>
      </c>
    </row>
    <row r="10" spans="1:20" ht="12.75">
      <c r="A10" s="1">
        <v>8</v>
      </c>
      <c r="C10" s="11"/>
      <c r="D10" s="11"/>
      <c r="E10" s="11"/>
      <c r="G10" s="1">
        <f t="shared" si="0"/>
        <v>0</v>
      </c>
      <c r="T10" s="1">
        <v>0</v>
      </c>
    </row>
    <row r="11" spans="1:20" ht="12.75">
      <c r="A11" s="1">
        <v>9</v>
      </c>
      <c r="C11" s="11"/>
      <c r="D11" s="11"/>
      <c r="E11" s="11"/>
      <c r="G11" s="1">
        <f t="shared" si="0"/>
        <v>0</v>
      </c>
      <c r="T11" s="1">
        <v>0</v>
      </c>
    </row>
    <row r="12" spans="1:20" ht="12.75">
      <c r="A12" s="1">
        <v>10</v>
      </c>
      <c r="C12" s="11"/>
      <c r="D12" s="11"/>
      <c r="E12" s="11"/>
      <c r="G12" s="1">
        <f t="shared" si="0"/>
        <v>0</v>
      </c>
      <c r="T12" s="1">
        <v>0</v>
      </c>
    </row>
    <row r="13" spans="1:20" ht="12.75">
      <c r="A13" s="1">
        <v>11</v>
      </c>
      <c r="C13" s="11"/>
      <c r="D13" s="11"/>
      <c r="E13" s="11"/>
      <c r="G13" s="1">
        <f t="shared" si="0"/>
        <v>0</v>
      </c>
      <c r="T13" s="1">
        <v>0</v>
      </c>
    </row>
    <row r="14" spans="1:20" ht="12.75">
      <c r="A14" s="1">
        <v>12</v>
      </c>
      <c r="C14" s="11"/>
      <c r="D14" s="11"/>
      <c r="E14" s="11"/>
      <c r="G14" s="1">
        <f t="shared" si="0"/>
        <v>0</v>
      </c>
      <c r="T14" s="1">
        <v>0</v>
      </c>
    </row>
    <row r="15" spans="1:20" ht="12.75">
      <c r="A15" s="1">
        <v>13</v>
      </c>
      <c r="C15" s="11"/>
      <c r="D15" s="11"/>
      <c r="E15" s="11"/>
      <c r="G15" s="1">
        <f t="shared" si="0"/>
        <v>0</v>
      </c>
      <c r="T15" s="1">
        <v>0</v>
      </c>
    </row>
    <row r="16" spans="1:20" ht="12.75">
      <c r="A16" s="1">
        <v>14</v>
      </c>
      <c r="C16" s="11"/>
      <c r="D16" s="11"/>
      <c r="E16" s="11"/>
      <c r="G16" s="1">
        <f t="shared" si="0"/>
        <v>0</v>
      </c>
      <c r="T16" s="1">
        <v>0</v>
      </c>
    </row>
    <row r="17" spans="1:20" ht="12.75">
      <c r="A17" s="1">
        <v>15</v>
      </c>
      <c r="C17" s="11"/>
      <c r="D17" s="11"/>
      <c r="E17" s="11"/>
      <c r="G17" s="1">
        <f t="shared" si="0"/>
        <v>0</v>
      </c>
      <c r="T17" s="1">
        <v>0</v>
      </c>
    </row>
    <row r="18" spans="1:20" ht="12.75">
      <c r="A18" s="1">
        <v>16</v>
      </c>
      <c r="C18" s="11"/>
      <c r="D18" s="11"/>
      <c r="E18" s="11"/>
      <c r="G18" s="1">
        <f t="shared" si="0"/>
        <v>0</v>
      </c>
      <c r="T18" s="1">
        <v>0</v>
      </c>
    </row>
    <row r="19" spans="1:20" ht="12.75">
      <c r="A19" s="1">
        <v>17</v>
      </c>
      <c r="C19" s="11"/>
      <c r="D19" s="11"/>
      <c r="E19" s="11"/>
      <c r="G19" s="1">
        <f t="shared" si="0"/>
        <v>0</v>
      </c>
      <c r="T19" s="1">
        <v>0</v>
      </c>
    </row>
    <row r="20" spans="1:20" ht="12.75">
      <c r="A20" s="1">
        <v>18</v>
      </c>
      <c r="C20" s="11"/>
      <c r="D20" s="11"/>
      <c r="E20" s="11"/>
      <c r="G20" s="1">
        <f t="shared" si="0"/>
        <v>0</v>
      </c>
      <c r="T20" s="1">
        <v>0</v>
      </c>
    </row>
    <row r="21" spans="1:20" ht="12.75">
      <c r="A21" s="1">
        <v>19</v>
      </c>
      <c r="G21" s="1">
        <f t="shared" si="0"/>
        <v>0</v>
      </c>
      <c r="T21" s="1">
        <v>0</v>
      </c>
    </row>
    <row r="22" spans="1:20" ht="12.75">
      <c r="A22" s="1">
        <v>20</v>
      </c>
      <c r="G22" s="1">
        <f t="shared" si="0"/>
        <v>0</v>
      </c>
      <c r="T22" s="1">
        <v>0</v>
      </c>
    </row>
    <row r="23" spans="1:20" ht="12.75">
      <c r="A23" s="1">
        <v>21</v>
      </c>
      <c r="G23" s="1">
        <f t="shared" si="0"/>
        <v>0</v>
      </c>
      <c r="T23" s="1">
        <v>0</v>
      </c>
    </row>
    <row r="24" spans="1:20" ht="12.75">
      <c r="A24" s="1">
        <v>22</v>
      </c>
      <c r="G24" s="1">
        <f t="shared" si="0"/>
        <v>0</v>
      </c>
      <c r="T24" s="1">
        <v>0</v>
      </c>
    </row>
    <row r="25" spans="1:20" ht="12.75">
      <c r="A25" s="1">
        <v>23</v>
      </c>
      <c r="G25" s="1">
        <f t="shared" si="0"/>
        <v>0</v>
      </c>
      <c r="T25" s="1">
        <v>0</v>
      </c>
    </row>
    <row r="26" spans="1:20" ht="12.75">
      <c r="A26" s="1">
        <v>24</v>
      </c>
      <c r="G26" s="1">
        <f t="shared" si="0"/>
        <v>0</v>
      </c>
      <c r="T26" s="1">
        <v>0</v>
      </c>
    </row>
    <row r="27" spans="1:20" ht="12.75">
      <c r="A27" s="1">
        <v>25</v>
      </c>
      <c r="G27" s="1">
        <f t="shared" si="0"/>
        <v>0</v>
      </c>
      <c r="T27" s="1">
        <v>0</v>
      </c>
    </row>
    <row r="28" spans="1:20" ht="12.75">
      <c r="A28" s="1">
        <v>26</v>
      </c>
      <c r="G28" s="1">
        <f t="shared" si="0"/>
        <v>0</v>
      </c>
      <c r="T28" s="1">
        <v>0</v>
      </c>
    </row>
    <row r="29" spans="1:20" ht="12.75">
      <c r="A29" s="1">
        <v>27</v>
      </c>
      <c r="G29" s="1">
        <f t="shared" si="0"/>
        <v>0</v>
      </c>
      <c r="T29" s="1">
        <v>0</v>
      </c>
    </row>
    <row r="30" spans="1:20" ht="12.75">
      <c r="A30" s="1">
        <v>28</v>
      </c>
      <c r="G30" s="1">
        <f t="shared" si="0"/>
        <v>0</v>
      </c>
      <c r="T30" s="1">
        <v>0</v>
      </c>
    </row>
    <row r="31" spans="1:20" ht="12.75">
      <c r="A31" s="1">
        <v>29</v>
      </c>
      <c r="G31" s="1">
        <f t="shared" si="0"/>
        <v>0</v>
      </c>
      <c r="T31" s="1">
        <v>0</v>
      </c>
    </row>
    <row r="32" spans="1:20" ht="12.75">
      <c r="A32" s="1">
        <v>30</v>
      </c>
      <c r="G32" s="1">
        <f t="shared" si="0"/>
        <v>0</v>
      </c>
      <c r="T32" s="1">
        <v>0</v>
      </c>
    </row>
    <row r="43" spans="2:3" ht="12.75">
      <c r="B43"/>
      <c r="C43" s="11"/>
    </row>
    <row r="44" spans="2:3" ht="12.75">
      <c r="B44"/>
      <c r="C44" s="11"/>
    </row>
    <row r="45" spans="2:3" ht="12.75">
      <c r="B45"/>
      <c r="C45" s="11"/>
    </row>
    <row r="46" spans="2:3" ht="12.75">
      <c r="B46"/>
      <c r="C46" s="11"/>
    </row>
    <row r="47" spans="2:3" ht="12.75">
      <c r="B47"/>
      <c r="C47" s="11"/>
    </row>
    <row r="48" spans="2:3" ht="12.75">
      <c r="B48"/>
      <c r="C48" s="11"/>
    </row>
    <row r="49" spans="2:3" ht="12.75">
      <c r="B49"/>
      <c r="C49" s="11"/>
    </row>
    <row r="50" spans="2:3" ht="12.75">
      <c r="B50" s="13"/>
      <c r="C50" s="11"/>
    </row>
    <row r="51" spans="2:3" ht="12.75">
      <c r="B51" s="14"/>
      <c r="C51" s="11"/>
    </row>
    <row r="52" spans="2:3" ht="12.75">
      <c r="B52" s="14"/>
      <c r="C52" s="11"/>
    </row>
    <row r="53" spans="2:3" ht="12.75">
      <c r="B53" s="14"/>
      <c r="C53" s="11"/>
    </row>
    <row r="54" spans="2:3" ht="12.75">
      <c r="B54" s="14"/>
      <c r="C54" s="11"/>
    </row>
    <row r="55" spans="2:3" ht="12.75">
      <c r="B55" s="14"/>
      <c r="C55" s="11"/>
    </row>
    <row r="56" ht="12.75">
      <c r="B56" s="13"/>
    </row>
    <row r="57" spans="2:3" ht="12.75">
      <c r="B57" s="14"/>
      <c r="C57" s="11"/>
    </row>
    <row r="58" spans="2:3" ht="12.75">
      <c r="B58" s="14"/>
      <c r="C58" s="11"/>
    </row>
    <row r="59" spans="2:3" ht="12.75">
      <c r="B59" s="14"/>
      <c r="C59" s="11"/>
    </row>
    <row r="60" spans="2:3" ht="12.75">
      <c r="B60" s="14"/>
      <c r="C60" s="11"/>
    </row>
    <row r="61" spans="2:3" ht="12.75">
      <c r="B61" s="14"/>
      <c r="C61" s="11"/>
    </row>
    <row r="62" spans="2:3" ht="12.75">
      <c r="B62" s="14"/>
      <c r="C62" s="11"/>
    </row>
    <row r="63" spans="2:3" ht="12.75">
      <c r="B63" s="14"/>
      <c r="C63" s="11"/>
    </row>
    <row r="64" spans="2:3" ht="12.75">
      <c r="B64" s="14"/>
      <c r="C64" s="11"/>
    </row>
    <row r="65" spans="2:3" ht="12.75">
      <c r="B65" s="14"/>
      <c r="C65" s="11"/>
    </row>
    <row r="66" spans="2:3" ht="12.75">
      <c r="B66" s="14"/>
      <c r="C66" s="11"/>
    </row>
    <row r="67" spans="2:3" ht="12.75">
      <c r="B67" s="14"/>
      <c r="C67" s="11"/>
    </row>
    <row r="68" spans="2:3" ht="12.75">
      <c r="B68" s="14"/>
      <c r="C68" s="11"/>
    </row>
    <row r="69" spans="2:3" ht="12.75">
      <c r="B69" s="14"/>
      <c r="C69" s="11"/>
    </row>
    <row r="70" spans="2:3" ht="12.75">
      <c r="B70" s="14"/>
      <c r="C70" s="11"/>
    </row>
    <row r="71" spans="2:3" ht="12.75">
      <c r="B71" s="14"/>
      <c r="C71" s="11"/>
    </row>
    <row r="100" spans="3:4" ht="12.75" hidden="1">
      <c r="C100" t="s">
        <v>70</v>
      </c>
      <c r="D100" t="s">
        <v>71</v>
      </c>
    </row>
    <row r="101" spans="3:4" ht="12.75" hidden="1">
      <c r="C101" t="s">
        <v>19</v>
      </c>
      <c r="D101" t="s">
        <v>72</v>
      </c>
    </row>
    <row r="102" spans="3:4" ht="12.75" hidden="1">
      <c r="C102" t="s">
        <v>73</v>
      </c>
      <c r="D102" t="s">
        <v>74</v>
      </c>
    </row>
    <row r="103" spans="3:4" ht="12.75" hidden="1">
      <c r="C103" t="s">
        <v>75</v>
      </c>
      <c r="D103" t="s">
        <v>76</v>
      </c>
    </row>
    <row r="104" spans="3:4" ht="12.75" hidden="1">
      <c r="C104" t="s">
        <v>34</v>
      </c>
      <c r="D104" t="s">
        <v>77</v>
      </c>
    </row>
    <row r="105" spans="3:4" ht="12.75" hidden="1">
      <c r="C105" t="s">
        <v>78</v>
      </c>
      <c r="D105" t="s">
        <v>79</v>
      </c>
    </row>
    <row r="106" spans="3:4" ht="12.75" hidden="1">
      <c r="C106" t="s">
        <v>80</v>
      </c>
      <c r="D106" t="s">
        <v>81</v>
      </c>
    </row>
    <row r="107" spans="3:4" ht="12.75" hidden="1">
      <c r="C107" t="s">
        <v>82</v>
      </c>
      <c r="D107" t="s">
        <v>83</v>
      </c>
    </row>
    <row r="108" spans="3:4" ht="12.75" hidden="1">
      <c r="C108" t="s">
        <v>84</v>
      </c>
      <c r="D108" t="s">
        <v>85</v>
      </c>
    </row>
    <row r="109" spans="3:4" ht="12.75" hidden="1">
      <c r="C109" t="s">
        <v>31</v>
      </c>
      <c r="D109" t="s">
        <v>86</v>
      </c>
    </row>
    <row r="110" spans="3:4" ht="12.75" hidden="1">
      <c r="C110" t="s">
        <v>87</v>
      </c>
      <c r="D110" t="s">
        <v>88</v>
      </c>
    </row>
    <row r="111" spans="3:4" ht="12.75" hidden="1">
      <c r="C111" t="s">
        <v>87</v>
      </c>
      <c r="D111" t="s">
        <v>89</v>
      </c>
    </row>
    <row r="112" spans="3:4" ht="12.75" hidden="1">
      <c r="C112" t="s">
        <v>90</v>
      </c>
      <c r="D112" t="s">
        <v>71</v>
      </c>
    </row>
    <row r="113" spans="3:4" ht="12.75" hidden="1">
      <c r="C113" t="s">
        <v>91</v>
      </c>
      <c r="D113" t="s">
        <v>92</v>
      </c>
    </row>
    <row r="114" spans="3:4" ht="12.75" hidden="1">
      <c r="C114" t="s">
        <v>93</v>
      </c>
      <c r="D114" t="s">
        <v>94</v>
      </c>
    </row>
    <row r="115" spans="3:4" ht="12.75" hidden="1">
      <c r="C115" t="s">
        <v>13</v>
      </c>
      <c r="D115" t="s">
        <v>95</v>
      </c>
    </row>
    <row r="116" spans="3:4" ht="12.75" hidden="1">
      <c r="C116" t="s">
        <v>39</v>
      </c>
      <c r="D116" t="s">
        <v>71</v>
      </c>
    </row>
    <row r="117" spans="3:4" ht="12.75" hidden="1">
      <c r="C117" t="s">
        <v>96</v>
      </c>
      <c r="D117" t="s">
        <v>97</v>
      </c>
    </row>
    <row r="118" spans="3:4" ht="12.75" hidden="1">
      <c r="C118" t="s">
        <v>98</v>
      </c>
      <c r="D118" t="s">
        <v>99</v>
      </c>
    </row>
    <row r="119" spans="3:4" ht="12.75" hidden="1">
      <c r="C119" t="s">
        <v>100</v>
      </c>
      <c r="D119" t="s">
        <v>101</v>
      </c>
    </row>
    <row r="120" spans="3:4" ht="12.75" hidden="1">
      <c r="C120" t="s">
        <v>102</v>
      </c>
      <c r="D120" t="s">
        <v>103</v>
      </c>
    </row>
    <row r="121" spans="3:4" ht="12.75" hidden="1">
      <c r="C121" t="s">
        <v>104</v>
      </c>
      <c r="D121" t="s">
        <v>105</v>
      </c>
    </row>
    <row r="122" spans="3:4" ht="12.75" hidden="1">
      <c r="C122" t="s">
        <v>41</v>
      </c>
      <c r="D122" t="s">
        <v>106</v>
      </c>
    </row>
    <row r="123" spans="3:4" ht="12.75" hidden="1">
      <c r="C123" t="s">
        <v>107</v>
      </c>
      <c r="D123" t="s">
        <v>108</v>
      </c>
    </row>
    <row r="124" spans="3:4" ht="12.75" hidden="1">
      <c r="C124" t="s">
        <v>109</v>
      </c>
      <c r="D124" t="s">
        <v>110</v>
      </c>
    </row>
    <row r="125" spans="3:4" ht="12.75" hidden="1">
      <c r="C125" t="s">
        <v>111</v>
      </c>
      <c r="D125" t="s">
        <v>112</v>
      </c>
    </row>
    <row r="126" spans="3:4" ht="12.75" hidden="1">
      <c r="C126" t="s">
        <v>51</v>
      </c>
      <c r="D126" t="s">
        <v>113</v>
      </c>
    </row>
    <row r="127" spans="3:4" ht="12.75" hidden="1">
      <c r="C127" t="s">
        <v>114</v>
      </c>
      <c r="D127" t="s">
        <v>115</v>
      </c>
    </row>
    <row r="128" spans="3:4" ht="12.75" hidden="1">
      <c r="C128" t="s">
        <v>116</v>
      </c>
      <c r="D128" t="s">
        <v>117</v>
      </c>
    </row>
    <row r="129" spans="3:4" ht="12.75" hidden="1">
      <c r="C129" t="s">
        <v>118</v>
      </c>
      <c r="D129" t="s">
        <v>119</v>
      </c>
    </row>
    <row r="130" spans="3:4" ht="12.75" hidden="1">
      <c r="C130" t="s">
        <v>120</v>
      </c>
      <c r="D130" t="s">
        <v>121</v>
      </c>
    </row>
    <row r="131" spans="3:4" ht="12.75" hidden="1">
      <c r="C131" t="s">
        <v>122</v>
      </c>
      <c r="D131" t="s">
        <v>123</v>
      </c>
    </row>
    <row r="132" spans="3:4" ht="12.75" hidden="1">
      <c r="C132" t="s">
        <v>64</v>
      </c>
      <c r="D132" t="s">
        <v>124</v>
      </c>
    </row>
    <row r="133" spans="3:4" ht="12.75" hidden="1">
      <c r="C133" t="s">
        <v>125</v>
      </c>
      <c r="D133" t="s">
        <v>126</v>
      </c>
    </row>
    <row r="134" spans="3:4" ht="12.75" hidden="1">
      <c r="C134" t="s">
        <v>127</v>
      </c>
      <c r="D134" t="s">
        <v>95</v>
      </c>
    </row>
    <row r="135" spans="3:4" ht="12.75" hidden="1">
      <c r="C135" t="s">
        <v>27</v>
      </c>
      <c r="D135" t="s">
        <v>97</v>
      </c>
    </row>
    <row r="136" spans="3:4" ht="12.75" hidden="1">
      <c r="C136" t="s">
        <v>48</v>
      </c>
      <c r="D136" t="s">
        <v>97</v>
      </c>
    </row>
    <row r="137" spans="3:4" ht="12.75" hidden="1">
      <c r="C137" t="s">
        <v>16</v>
      </c>
      <c r="D137" t="s">
        <v>128</v>
      </c>
    </row>
    <row r="138" spans="3:4" ht="12.75" hidden="1">
      <c r="C138" t="s">
        <v>129</v>
      </c>
      <c r="D138" t="s">
        <v>130</v>
      </c>
    </row>
    <row r="139" spans="3:4" ht="12.75" hidden="1">
      <c r="C139" t="s">
        <v>66</v>
      </c>
      <c r="D139" t="s">
        <v>71</v>
      </c>
    </row>
    <row r="140" spans="3:4" ht="12.75" hidden="1">
      <c r="C140" t="s">
        <v>131</v>
      </c>
      <c r="D140" t="s">
        <v>132</v>
      </c>
    </row>
    <row r="141" spans="3:4" ht="12.75" hidden="1">
      <c r="C141" t="s">
        <v>58</v>
      </c>
      <c r="D141" t="s">
        <v>133</v>
      </c>
    </row>
    <row r="142" spans="3:4" ht="12.75" hidden="1">
      <c r="C142" t="s">
        <v>61</v>
      </c>
      <c r="D142" t="s">
        <v>134</v>
      </c>
    </row>
    <row r="143" spans="3:4" ht="12.75" hidden="1">
      <c r="C143" t="s">
        <v>135</v>
      </c>
      <c r="D143" t="s">
        <v>136</v>
      </c>
    </row>
  </sheetData>
  <sheetProtection selectLockedCells="1" selectUnlockedCells="1"/>
  <mergeCells count="1">
    <mergeCell ref="H1:S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="160" zoomScaleNormal="160" workbookViewId="0" topLeftCell="A1">
      <selection activeCell="E1" sqref="E1"/>
    </sheetView>
  </sheetViews>
  <sheetFormatPr defaultColWidth="9.140625" defaultRowHeight="12.75"/>
  <cols>
    <col min="1" max="1" width="6.8515625" style="1" customWidth="1"/>
    <col min="2" max="2" width="8.28125" style="1" customWidth="1"/>
    <col min="3" max="3" width="11.28125" style="0" customWidth="1"/>
    <col min="4" max="4" width="9.28125" style="0" customWidth="1"/>
    <col min="5" max="5" width="11.140625" style="0" customWidth="1"/>
    <col min="6" max="6" width="9.7109375" style="15" customWidth="1"/>
    <col min="7" max="7" width="6.28125" style="1" customWidth="1"/>
    <col min="8" max="12" width="3.28125" style="1" customWidth="1"/>
    <col min="13" max="16" width="2.28125" style="1" customWidth="1"/>
    <col min="17" max="17" width="3.28125" style="1" customWidth="1"/>
    <col min="18" max="18" width="3.00390625" style="1" customWidth="1"/>
    <col min="19" max="19" width="3.28125" style="1" customWidth="1"/>
    <col min="20" max="20" width="6.7109375" style="1" customWidth="1"/>
    <col min="21" max="16384" width="11.28125" style="0" customWidth="1"/>
  </cols>
  <sheetData>
    <row r="1" spans="7:19" ht="23.25">
      <c r="G1" s="5" t="s">
        <v>241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2:20" ht="12.75">
      <c r="B2" s="1" t="s">
        <v>3</v>
      </c>
      <c r="C2" t="s">
        <v>4</v>
      </c>
      <c r="D2" t="s">
        <v>242</v>
      </c>
      <c r="E2" t="s">
        <v>6</v>
      </c>
      <c r="F2" s="15" t="s">
        <v>243</v>
      </c>
      <c r="G2" s="1">
        <v>10</v>
      </c>
      <c r="H2" s="1">
        <v>1</v>
      </c>
      <c r="I2" s="1">
        <v>2</v>
      </c>
      <c r="J2" s="1">
        <v>3</v>
      </c>
      <c r="K2" s="1">
        <v>4</v>
      </c>
      <c r="L2" s="1">
        <v>5</v>
      </c>
      <c r="M2" s="1">
        <v>6</v>
      </c>
      <c r="N2" s="1">
        <v>7</v>
      </c>
      <c r="O2" s="1">
        <v>8</v>
      </c>
      <c r="P2" s="1">
        <v>9</v>
      </c>
      <c r="Q2" s="1">
        <v>10</v>
      </c>
      <c r="R2" s="1">
        <v>11</v>
      </c>
      <c r="S2" s="1">
        <v>12</v>
      </c>
      <c r="T2" s="1" t="s">
        <v>8</v>
      </c>
    </row>
    <row r="3" spans="1:20" ht="14.25">
      <c r="A3" s="1">
        <v>1</v>
      </c>
      <c r="C3" s="11" t="s">
        <v>61</v>
      </c>
      <c r="D3" s="11" t="s">
        <v>62</v>
      </c>
      <c r="E3" s="11" t="s">
        <v>244</v>
      </c>
      <c r="F3" s="11" t="s">
        <v>246</v>
      </c>
      <c r="G3" s="1">
        <f aca="true" t="shared" si="0" ref="G3:G32">SUM(H3:Q3)</f>
        <v>94</v>
      </c>
      <c r="H3" s="1">
        <v>10</v>
      </c>
      <c r="I3" s="1">
        <v>10</v>
      </c>
      <c r="J3" s="1">
        <v>10</v>
      </c>
      <c r="K3" s="1">
        <v>10</v>
      </c>
      <c r="L3" s="1">
        <v>9</v>
      </c>
      <c r="M3" s="1">
        <v>9</v>
      </c>
      <c r="N3" s="1">
        <v>9</v>
      </c>
      <c r="O3" s="1">
        <v>9</v>
      </c>
      <c r="P3" s="1">
        <v>9</v>
      </c>
      <c r="Q3" s="1">
        <v>9</v>
      </c>
      <c r="R3" s="1">
        <v>8</v>
      </c>
      <c r="S3" s="1">
        <v>8</v>
      </c>
      <c r="T3" s="1">
        <v>0</v>
      </c>
    </row>
    <row r="4" spans="1:20" ht="14.25">
      <c r="A4" s="1">
        <v>2</v>
      </c>
      <c r="C4" s="11" t="s">
        <v>51</v>
      </c>
      <c r="D4" s="11" t="s">
        <v>35</v>
      </c>
      <c r="E4" s="11" t="s">
        <v>244</v>
      </c>
      <c r="F4" s="11" t="s">
        <v>245</v>
      </c>
      <c r="G4" s="1">
        <f t="shared" si="0"/>
        <v>61</v>
      </c>
      <c r="H4" s="1">
        <v>9</v>
      </c>
      <c r="I4" s="1">
        <v>8</v>
      </c>
      <c r="J4" s="1">
        <v>7</v>
      </c>
      <c r="K4" s="1">
        <v>7</v>
      </c>
      <c r="L4" s="1">
        <v>6</v>
      </c>
      <c r="M4" s="1">
        <v>6</v>
      </c>
      <c r="N4" s="1">
        <v>5</v>
      </c>
      <c r="O4" s="1">
        <v>5</v>
      </c>
      <c r="P4" s="1">
        <v>4</v>
      </c>
      <c r="Q4" s="1">
        <v>4</v>
      </c>
      <c r="R4" s="1">
        <v>3</v>
      </c>
      <c r="S4" s="1">
        <v>1</v>
      </c>
      <c r="T4" s="1">
        <v>0</v>
      </c>
    </row>
    <row r="5" spans="1:20" ht="12.75">
      <c r="A5" s="1">
        <v>3</v>
      </c>
      <c r="C5" s="11"/>
      <c r="D5" s="11"/>
      <c r="E5" s="11"/>
      <c r="G5" s="1">
        <f t="shared" si="0"/>
        <v>0</v>
      </c>
      <c r="T5" s="1">
        <v>0</v>
      </c>
    </row>
    <row r="6" spans="1:20" ht="12.75">
      <c r="A6" s="1">
        <v>4</v>
      </c>
      <c r="C6" s="11"/>
      <c r="D6" s="11"/>
      <c r="E6" s="11"/>
      <c r="G6" s="1">
        <f t="shared" si="0"/>
        <v>0</v>
      </c>
      <c r="T6" s="1">
        <v>0</v>
      </c>
    </row>
    <row r="7" spans="1:20" ht="12.75">
      <c r="A7" s="1">
        <v>5</v>
      </c>
      <c r="C7" s="11"/>
      <c r="D7" s="11"/>
      <c r="E7" s="11"/>
      <c r="G7" s="1">
        <f t="shared" si="0"/>
        <v>0</v>
      </c>
      <c r="T7" s="1">
        <v>0</v>
      </c>
    </row>
    <row r="8" spans="1:20" ht="12.75">
      <c r="A8" s="1">
        <v>6</v>
      </c>
      <c r="C8" s="11"/>
      <c r="D8" s="11"/>
      <c r="E8" s="11"/>
      <c r="G8" s="1">
        <f t="shared" si="0"/>
        <v>0</v>
      </c>
      <c r="T8" s="1">
        <v>0</v>
      </c>
    </row>
    <row r="9" spans="1:20" ht="12.75">
      <c r="A9" s="1">
        <v>7</v>
      </c>
      <c r="C9" s="11"/>
      <c r="D9" s="11"/>
      <c r="E9" s="11"/>
      <c r="G9" s="1">
        <f t="shared" si="0"/>
        <v>0</v>
      </c>
      <c r="T9" s="1">
        <v>0</v>
      </c>
    </row>
    <row r="10" spans="1:20" ht="12.75">
      <c r="A10" s="1">
        <v>8</v>
      </c>
      <c r="C10" s="11"/>
      <c r="D10" s="11"/>
      <c r="E10" s="11"/>
      <c r="G10" s="1">
        <f t="shared" si="0"/>
        <v>0</v>
      </c>
      <c r="T10" s="1">
        <v>0</v>
      </c>
    </row>
    <row r="11" spans="1:20" ht="12.75">
      <c r="A11" s="1">
        <v>9</v>
      </c>
      <c r="C11" s="11"/>
      <c r="D11" s="11"/>
      <c r="E11" s="11"/>
      <c r="G11" s="1">
        <f t="shared" si="0"/>
        <v>0</v>
      </c>
      <c r="T11" s="1">
        <v>0</v>
      </c>
    </row>
    <row r="12" spans="1:20" ht="12.75">
      <c r="A12" s="1">
        <v>10</v>
      </c>
      <c r="C12" s="11"/>
      <c r="D12" s="11"/>
      <c r="E12" s="11"/>
      <c r="G12" s="1">
        <f t="shared" si="0"/>
        <v>0</v>
      </c>
      <c r="T12" s="1">
        <v>0</v>
      </c>
    </row>
    <row r="13" spans="1:20" ht="12.75">
      <c r="A13" s="1">
        <v>11</v>
      </c>
      <c r="C13" s="11"/>
      <c r="D13" s="11"/>
      <c r="E13" s="11"/>
      <c r="G13" s="1">
        <f t="shared" si="0"/>
        <v>0</v>
      </c>
      <c r="T13" s="1">
        <v>0</v>
      </c>
    </row>
    <row r="14" spans="1:20" ht="12.75">
      <c r="A14" s="1">
        <v>12</v>
      </c>
      <c r="C14" s="11"/>
      <c r="D14" s="11"/>
      <c r="E14" s="11"/>
      <c r="G14" s="1">
        <f t="shared" si="0"/>
        <v>0</v>
      </c>
      <c r="T14" s="1">
        <v>0</v>
      </c>
    </row>
    <row r="15" spans="1:20" ht="12.75">
      <c r="A15" s="1">
        <v>13</v>
      </c>
      <c r="C15" s="11"/>
      <c r="D15" s="11"/>
      <c r="E15" s="11"/>
      <c r="G15" s="1">
        <f t="shared" si="0"/>
        <v>0</v>
      </c>
      <c r="T15" s="1">
        <v>0</v>
      </c>
    </row>
    <row r="16" spans="1:20" ht="12.75">
      <c r="A16" s="1">
        <v>14</v>
      </c>
      <c r="C16" s="11"/>
      <c r="D16" s="11"/>
      <c r="E16" s="11"/>
      <c r="G16" s="1">
        <f t="shared" si="0"/>
        <v>0</v>
      </c>
      <c r="T16" s="1">
        <v>0</v>
      </c>
    </row>
    <row r="17" spans="1:20" ht="12.75">
      <c r="A17" s="1">
        <v>15</v>
      </c>
      <c r="C17" s="11"/>
      <c r="D17" s="11"/>
      <c r="E17" s="11"/>
      <c r="G17" s="1">
        <f t="shared" si="0"/>
        <v>0</v>
      </c>
      <c r="T17" s="1">
        <v>0</v>
      </c>
    </row>
    <row r="18" spans="1:20" ht="12.75">
      <c r="A18" s="1">
        <v>16</v>
      </c>
      <c r="C18" s="11"/>
      <c r="D18" s="11"/>
      <c r="E18" s="11"/>
      <c r="G18" s="1">
        <f t="shared" si="0"/>
        <v>0</v>
      </c>
      <c r="T18" s="1">
        <v>0</v>
      </c>
    </row>
    <row r="19" spans="1:20" ht="12.75">
      <c r="A19" s="1">
        <v>17</v>
      </c>
      <c r="C19" s="11"/>
      <c r="D19" s="11"/>
      <c r="E19" s="11"/>
      <c r="G19" s="1">
        <f t="shared" si="0"/>
        <v>0</v>
      </c>
      <c r="T19" s="1">
        <v>0</v>
      </c>
    </row>
    <row r="20" spans="1:20" ht="12.75">
      <c r="A20" s="1">
        <v>18</v>
      </c>
      <c r="C20" s="11"/>
      <c r="D20" s="11"/>
      <c r="E20" s="11"/>
      <c r="G20" s="1">
        <f t="shared" si="0"/>
        <v>0</v>
      </c>
      <c r="T20" s="1">
        <v>0</v>
      </c>
    </row>
    <row r="21" spans="1:20" ht="12.75">
      <c r="A21" s="1">
        <v>19</v>
      </c>
      <c r="G21" s="1">
        <f t="shared" si="0"/>
        <v>0</v>
      </c>
      <c r="T21" s="1">
        <v>0</v>
      </c>
    </row>
    <row r="22" spans="1:20" ht="12.75">
      <c r="A22" s="1">
        <v>20</v>
      </c>
      <c r="G22" s="1">
        <f t="shared" si="0"/>
        <v>0</v>
      </c>
      <c r="T22" s="1">
        <v>0</v>
      </c>
    </row>
    <row r="23" spans="1:20" ht="12.75">
      <c r="A23" s="1">
        <v>21</v>
      </c>
      <c r="G23" s="1">
        <f t="shared" si="0"/>
        <v>0</v>
      </c>
      <c r="T23" s="1">
        <v>0</v>
      </c>
    </row>
    <row r="24" spans="1:20" ht="12.75">
      <c r="A24" s="1">
        <v>22</v>
      </c>
      <c r="G24" s="1">
        <f t="shared" si="0"/>
        <v>0</v>
      </c>
      <c r="T24" s="1">
        <v>0</v>
      </c>
    </row>
    <row r="25" spans="1:20" ht="12.75">
      <c r="A25" s="1">
        <v>23</v>
      </c>
      <c r="G25" s="1">
        <f t="shared" si="0"/>
        <v>0</v>
      </c>
      <c r="T25" s="1">
        <v>0</v>
      </c>
    </row>
    <row r="26" spans="1:20" ht="12.75">
      <c r="A26" s="1">
        <v>24</v>
      </c>
      <c r="G26" s="1">
        <f t="shared" si="0"/>
        <v>0</v>
      </c>
      <c r="T26" s="1">
        <v>0</v>
      </c>
    </row>
    <row r="27" spans="1:20" ht="12.75">
      <c r="A27" s="1">
        <v>25</v>
      </c>
      <c r="G27" s="1">
        <f t="shared" si="0"/>
        <v>0</v>
      </c>
      <c r="T27" s="1">
        <v>0</v>
      </c>
    </row>
    <row r="28" spans="1:20" ht="12.75">
      <c r="A28" s="1">
        <v>26</v>
      </c>
      <c r="G28" s="1">
        <f t="shared" si="0"/>
        <v>0</v>
      </c>
      <c r="T28" s="1">
        <v>0</v>
      </c>
    </row>
    <row r="29" spans="1:20" ht="12.75">
      <c r="A29" s="1">
        <v>27</v>
      </c>
      <c r="G29" s="1">
        <f t="shared" si="0"/>
        <v>0</v>
      </c>
      <c r="T29" s="1">
        <v>0</v>
      </c>
    </row>
    <row r="30" spans="1:20" ht="12.75">
      <c r="A30" s="1">
        <v>28</v>
      </c>
      <c r="G30" s="1">
        <f t="shared" si="0"/>
        <v>0</v>
      </c>
      <c r="T30" s="1">
        <v>0</v>
      </c>
    </row>
    <row r="31" spans="1:20" ht="12.75">
      <c r="A31" s="1">
        <v>29</v>
      </c>
      <c r="G31" s="1">
        <f t="shared" si="0"/>
        <v>0</v>
      </c>
      <c r="T31" s="1">
        <v>0</v>
      </c>
    </row>
    <row r="32" spans="1:20" ht="12.75">
      <c r="A32" s="1">
        <v>30</v>
      </c>
      <c r="G32" s="1">
        <f t="shared" si="0"/>
        <v>0</v>
      </c>
      <c r="T32" s="1">
        <v>0</v>
      </c>
    </row>
    <row r="43" spans="2:3" ht="12.75">
      <c r="B43"/>
      <c r="C43" s="11"/>
    </row>
    <row r="44" spans="2:3" ht="12.75">
      <c r="B44"/>
      <c r="C44" s="11"/>
    </row>
    <row r="45" spans="2:3" ht="12.75">
      <c r="B45"/>
      <c r="C45" s="11"/>
    </row>
    <row r="46" spans="2:3" ht="12.75">
      <c r="B46"/>
      <c r="C46" s="11"/>
    </row>
    <row r="47" spans="2:3" ht="12.75">
      <c r="B47"/>
      <c r="C47" s="11"/>
    </row>
    <row r="48" spans="2:3" ht="12.75">
      <c r="B48"/>
      <c r="C48" s="11"/>
    </row>
    <row r="49" spans="2:3" ht="12.75">
      <c r="B49"/>
      <c r="C49" s="11"/>
    </row>
    <row r="50" spans="2:3" ht="12.75">
      <c r="B50" s="13"/>
      <c r="C50" s="11"/>
    </row>
    <row r="51" spans="2:3" ht="12.75">
      <c r="B51" s="14"/>
      <c r="C51" s="11"/>
    </row>
    <row r="52" spans="2:3" ht="12.75">
      <c r="B52" s="14"/>
      <c r="C52" s="11"/>
    </row>
    <row r="53" spans="2:3" ht="12.75">
      <c r="B53" s="14"/>
      <c r="C53" s="11"/>
    </row>
    <row r="54" spans="2:3" ht="12.75">
      <c r="B54" s="14"/>
      <c r="C54" s="11"/>
    </row>
    <row r="55" spans="2:3" ht="12.75">
      <c r="B55" s="14"/>
      <c r="C55" s="11"/>
    </row>
    <row r="56" ht="12.75">
      <c r="B56" s="13"/>
    </row>
    <row r="57" spans="2:3" ht="12.75">
      <c r="B57" s="14"/>
      <c r="C57" s="11"/>
    </row>
    <row r="58" spans="2:3" ht="12.75">
      <c r="B58" s="14"/>
      <c r="C58" s="11"/>
    </row>
    <row r="59" spans="2:3" ht="12.75">
      <c r="B59" s="14"/>
      <c r="C59" s="11"/>
    </row>
    <row r="60" spans="2:3" ht="12.75">
      <c r="B60" s="14"/>
      <c r="C60" s="11"/>
    </row>
    <row r="61" spans="2:3" ht="12.75">
      <c r="B61" s="14"/>
      <c r="C61" s="11"/>
    </row>
    <row r="62" spans="2:3" ht="12.75">
      <c r="B62" s="14"/>
      <c r="C62" s="11"/>
    </row>
    <row r="63" spans="2:3" ht="12.75">
      <c r="B63" s="14"/>
      <c r="C63" s="11"/>
    </row>
    <row r="64" spans="2:3" ht="12.75">
      <c r="B64" s="14"/>
      <c r="C64" s="11"/>
    </row>
    <row r="65" spans="2:3" ht="12.75">
      <c r="B65" s="14"/>
      <c r="C65" s="11"/>
    </row>
    <row r="66" spans="2:3" ht="12.75">
      <c r="B66" s="14"/>
      <c r="C66" s="11"/>
    </row>
    <row r="67" spans="2:3" ht="12.75">
      <c r="B67" s="14"/>
      <c r="C67" s="11"/>
    </row>
    <row r="68" spans="2:3" ht="12.75">
      <c r="B68" s="14"/>
      <c r="C68" s="11"/>
    </row>
    <row r="69" spans="2:3" ht="12.75">
      <c r="B69" s="14"/>
      <c r="C69" s="11"/>
    </row>
    <row r="70" spans="2:3" ht="12.75">
      <c r="B70" s="14"/>
      <c r="C70" s="11"/>
    </row>
    <row r="71" spans="2:3" ht="12.75">
      <c r="B71" s="14"/>
      <c r="C71" s="11"/>
    </row>
  </sheetData>
  <sheetProtection selectLockedCells="1" selectUnlockedCells="1"/>
  <mergeCells count="1">
    <mergeCell ref="H1:S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71"/>
  <sheetViews>
    <sheetView zoomScale="160" zoomScaleNormal="160" workbookViewId="0" topLeftCell="A1">
      <selection activeCell="D32" sqref="D32"/>
    </sheetView>
  </sheetViews>
  <sheetFormatPr defaultColWidth="9.140625" defaultRowHeight="12.75"/>
  <cols>
    <col min="1" max="1" width="6.8515625" style="1" customWidth="1"/>
    <col min="2" max="2" width="8.28125" style="1" customWidth="1"/>
    <col min="3" max="3" width="11.28125" style="0" customWidth="1"/>
    <col min="4" max="4" width="9.28125" style="0" customWidth="1"/>
    <col min="5" max="5" width="9.7109375" style="0" customWidth="1"/>
    <col min="6" max="6" width="9.7109375" style="27" customWidth="1"/>
    <col min="7" max="7" width="6.28125" style="1" customWidth="1"/>
    <col min="8" max="12" width="3.28125" style="1" customWidth="1"/>
    <col min="13" max="16" width="2.28125" style="1" customWidth="1"/>
    <col min="17" max="17" width="3.28125" style="1" customWidth="1"/>
    <col min="18" max="18" width="3.00390625" style="1" customWidth="1"/>
    <col min="19" max="19" width="3.28125" style="1" customWidth="1"/>
    <col min="20" max="20" width="6.7109375" style="1" customWidth="1"/>
    <col min="21" max="16384" width="11.28125" style="0" customWidth="1"/>
  </cols>
  <sheetData>
    <row r="1" spans="7:19" ht="23.25">
      <c r="G1" s="5" t="s">
        <v>241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2:20" ht="12.75">
      <c r="B2" s="1" t="s">
        <v>3</v>
      </c>
      <c r="C2" t="s">
        <v>4</v>
      </c>
      <c r="D2" t="s">
        <v>242</v>
      </c>
      <c r="E2" t="s">
        <v>6</v>
      </c>
      <c r="F2" s="27" t="s">
        <v>243</v>
      </c>
      <c r="G2" s="1">
        <v>10</v>
      </c>
      <c r="H2" s="1">
        <v>1</v>
      </c>
      <c r="I2" s="1">
        <v>2</v>
      </c>
      <c r="J2" s="1">
        <v>3</v>
      </c>
      <c r="K2" s="1">
        <v>4</v>
      </c>
      <c r="L2" s="1">
        <v>5</v>
      </c>
      <c r="M2" s="1">
        <v>6</v>
      </c>
      <c r="N2" s="1">
        <v>7</v>
      </c>
      <c r="O2" s="1">
        <v>8</v>
      </c>
      <c r="P2" s="1">
        <v>9</v>
      </c>
      <c r="Q2" s="1">
        <v>10</v>
      </c>
      <c r="R2" s="1">
        <v>11</v>
      </c>
      <c r="S2" s="1">
        <v>12</v>
      </c>
      <c r="T2" s="1" t="s">
        <v>8</v>
      </c>
    </row>
    <row r="3" spans="1:20" ht="12.75">
      <c r="A3" s="1">
        <v>1</v>
      </c>
      <c r="C3" s="11"/>
      <c r="D3" s="11"/>
      <c r="E3" s="11"/>
      <c r="G3" s="1">
        <f aca="true" t="shared" si="0" ref="G3:G32">SUM(H3:Q3)</f>
        <v>0</v>
      </c>
      <c r="T3" s="1">
        <v>0</v>
      </c>
    </row>
    <row r="4" spans="1:20" ht="12.75">
      <c r="A4" s="1">
        <v>2</v>
      </c>
      <c r="C4" s="11"/>
      <c r="D4" s="11"/>
      <c r="E4" s="11"/>
      <c r="G4" s="1">
        <f t="shared" si="0"/>
        <v>0</v>
      </c>
      <c r="T4" s="1">
        <v>0</v>
      </c>
    </row>
    <row r="5" spans="1:20" ht="12.75">
      <c r="A5" s="1">
        <v>3</v>
      </c>
      <c r="C5" s="11"/>
      <c r="D5" s="11"/>
      <c r="E5" s="11"/>
      <c r="G5" s="1">
        <f t="shared" si="0"/>
        <v>0</v>
      </c>
      <c r="T5" s="1">
        <v>0</v>
      </c>
    </row>
    <row r="6" spans="1:20" ht="12.75">
      <c r="A6" s="1">
        <v>4</v>
      </c>
      <c r="C6" s="11"/>
      <c r="D6" s="11"/>
      <c r="E6" s="11"/>
      <c r="G6" s="1">
        <f t="shared" si="0"/>
        <v>0</v>
      </c>
      <c r="T6" s="1">
        <v>0</v>
      </c>
    </row>
    <row r="7" spans="1:20" ht="12.75">
      <c r="A7" s="1">
        <v>5</v>
      </c>
      <c r="C7" s="11"/>
      <c r="D7" s="11"/>
      <c r="E7" s="11"/>
      <c r="G7" s="1">
        <f t="shared" si="0"/>
        <v>0</v>
      </c>
      <c r="T7" s="1">
        <v>0</v>
      </c>
    </row>
    <row r="8" spans="1:20" ht="12.75">
      <c r="A8" s="1">
        <v>6</v>
      </c>
      <c r="C8" s="11"/>
      <c r="D8" s="11"/>
      <c r="E8" s="11"/>
      <c r="G8" s="1">
        <f t="shared" si="0"/>
        <v>0</v>
      </c>
      <c r="T8" s="1">
        <v>0</v>
      </c>
    </row>
    <row r="9" spans="1:20" ht="12.75">
      <c r="A9" s="1">
        <v>7</v>
      </c>
      <c r="C9" s="11"/>
      <c r="D9" s="11"/>
      <c r="E9" s="11"/>
      <c r="G9" s="1">
        <f t="shared" si="0"/>
        <v>0</v>
      </c>
      <c r="T9" s="1">
        <v>0</v>
      </c>
    </row>
    <row r="10" spans="1:20" ht="12.75">
      <c r="A10" s="1">
        <v>8</v>
      </c>
      <c r="C10" s="11"/>
      <c r="D10" s="11"/>
      <c r="E10" s="11"/>
      <c r="G10" s="1">
        <f t="shared" si="0"/>
        <v>0</v>
      </c>
      <c r="T10" s="1">
        <v>0</v>
      </c>
    </row>
    <row r="11" spans="1:20" ht="12.75">
      <c r="A11" s="1">
        <v>9</v>
      </c>
      <c r="C11" s="11"/>
      <c r="D11" s="11"/>
      <c r="E11" s="11"/>
      <c r="G11" s="1">
        <f t="shared" si="0"/>
        <v>0</v>
      </c>
      <c r="T11" s="1">
        <v>0</v>
      </c>
    </row>
    <row r="12" spans="1:20" ht="12.75">
      <c r="A12" s="1">
        <v>10</v>
      </c>
      <c r="C12" s="11"/>
      <c r="D12" s="11"/>
      <c r="E12" s="11"/>
      <c r="G12" s="1">
        <f t="shared" si="0"/>
        <v>0</v>
      </c>
      <c r="T12" s="1">
        <v>0</v>
      </c>
    </row>
    <row r="13" spans="1:20" ht="12.75">
      <c r="A13" s="1">
        <v>11</v>
      </c>
      <c r="C13" s="11"/>
      <c r="D13" s="11"/>
      <c r="E13" s="11"/>
      <c r="G13" s="1">
        <f t="shared" si="0"/>
        <v>0</v>
      </c>
      <c r="T13" s="1">
        <v>0</v>
      </c>
    </row>
    <row r="14" spans="1:20" ht="12.75">
      <c r="A14" s="1">
        <v>12</v>
      </c>
      <c r="C14" s="11"/>
      <c r="D14" s="11"/>
      <c r="E14" s="11"/>
      <c r="G14" s="1">
        <f t="shared" si="0"/>
        <v>0</v>
      </c>
      <c r="T14" s="1">
        <v>0</v>
      </c>
    </row>
    <row r="15" spans="1:20" ht="12.75">
      <c r="A15" s="1">
        <v>13</v>
      </c>
      <c r="C15" s="11"/>
      <c r="D15" s="11"/>
      <c r="E15" s="11"/>
      <c r="G15" s="1">
        <f t="shared" si="0"/>
        <v>0</v>
      </c>
      <c r="T15" s="1">
        <v>0</v>
      </c>
    </row>
    <row r="16" spans="1:20" ht="12.75">
      <c r="A16" s="1">
        <v>14</v>
      </c>
      <c r="C16" s="11"/>
      <c r="D16" s="11"/>
      <c r="E16" s="11"/>
      <c r="G16" s="1">
        <f t="shared" si="0"/>
        <v>0</v>
      </c>
      <c r="T16" s="1">
        <v>0</v>
      </c>
    </row>
    <row r="17" spans="1:20" ht="12.75">
      <c r="A17" s="1">
        <v>15</v>
      </c>
      <c r="C17" s="11"/>
      <c r="D17" s="11"/>
      <c r="E17" s="11"/>
      <c r="G17" s="1">
        <f t="shared" si="0"/>
        <v>0</v>
      </c>
      <c r="T17" s="1">
        <v>0</v>
      </c>
    </row>
    <row r="18" spans="1:20" ht="12.75">
      <c r="A18" s="1">
        <v>16</v>
      </c>
      <c r="C18" s="11"/>
      <c r="D18" s="11"/>
      <c r="E18" s="11"/>
      <c r="G18" s="1">
        <f t="shared" si="0"/>
        <v>0</v>
      </c>
      <c r="T18" s="1">
        <v>0</v>
      </c>
    </row>
    <row r="19" spans="1:20" ht="12.75">
      <c r="A19" s="1">
        <v>17</v>
      </c>
      <c r="C19" s="11"/>
      <c r="D19" s="11"/>
      <c r="E19" s="11"/>
      <c r="G19" s="1">
        <f t="shared" si="0"/>
        <v>0</v>
      </c>
      <c r="T19" s="1">
        <v>0</v>
      </c>
    </row>
    <row r="20" spans="1:20" ht="12.75">
      <c r="A20" s="1">
        <v>18</v>
      </c>
      <c r="C20" s="11"/>
      <c r="D20" s="11"/>
      <c r="E20" s="11"/>
      <c r="G20" s="1">
        <f t="shared" si="0"/>
        <v>0</v>
      </c>
      <c r="T20" s="1">
        <v>0</v>
      </c>
    </row>
    <row r="21" spans="1:20" ht="12.75">
      <c r="A21" s="1">
        <v>19</v>
      </c>
      <c r="G21" s="1">
        <f t="shared" si="0"/>
        <v>0</v>
      </c>
      <c r="T21" s="1">
        <v>0</v>
      </c>
    </row>
    <row r="22" spans="1:20" ht="12.75">
      <c r="A22" s="1">
        <v>20</v>
      </c>
      <c r="G22" s="1">
        <f t="shared" si="0"/>
        <v>0</v>
      </c>
      <c r="T22" s="1">
        <v>0</v>
      </c>
    </row>
    <row r="23" spans="1:20" ht="12.75">
      <c r="A23" s="1">
        <v>21</v>
      </c>
      <c r="G23" s="1">
        <f t="shared" si="0"/>
        <v>0</v>
      </c>
      <c r="T23" s="1">
        <v>0</v>
      </c>
    </row>
    <row r="24" spans="1:20" ht="12.75">
      <c r="A24" s="1">
        <v>22</v>
      </c>
      <c r="G24" s="1">
        <f t="shared" si="0"/>
        <v>0</v>
      </c>
      <c r="T24" s="1">
        <v>0</v>
      </c>
    </row>
    <row r="25" spans="1:20" ht="12.75">
      <c r="A25" s="1">
        <v>23</v>
      </c>
      <c r="G25" s="1">
        <f t="shared" si="0"/>
        <v>0</v>
      </c>
      <c r="T25" s="1">
        <v>0</v>
      </c>
    </row>
    <row r="26" spans="1:20" ht="12.75">
      <c r="A26" s="1">
        <v>24</v>
      </c>
      <c r="G26" s="1">
        <f t="shared" si="0"/>
        <v>0</v>
      </c>
      <c r="T26" s="1">
        <v>0</v>
      </c>
    </row>
    <row r="27" spans="1:20" ht="12.75">
      <c r="A27" s="1">
        <v>25</v>
      </c>
      <c r="G27" s="1">
        <f t="shared" si="0"/>
        <v>0</v>
      </c>
      <c r="T27" s="1">
        <v>0</v>
      </c>
    </row>
    <row r="28" spans="1:20" ht="12.75">
      <c r="A28" s="1">
        <v>26</v>
      </c>
      <c r="G28" s="1">
        <f t="shared" si="0"/>
        <v>0</v>
      </c>
      <c r="T28" s="1">
        <v>0</v>
      </c>
    </row>
    <row r="29" spans="1:20" ht="12.75">
      <c r="A29" s="1">
        <v>27</v>
      </c>
      <c r="G29" s="1">
        <f t="shared" si="0"/>
        <v>0</v>
      </c>
      <c r="T29" s="1">
        <v>0</v>
      </c>
    </row>
    <row r="30" spans="1:20" ht="12.75">
      <c r="A30" s="1">
        <v>28</v>
      </c>
      <c r="G30" s="1">
        <f t="shared" si="0"/>
        <v>0</v>
      </c>
      <c r="T30" s="1">
        <v>0</v>
      </c>
    </row>
    <row r="31" spans="1:20" ht="12.75">
      <c r="A31" s="1">
        <v>29</v>
      </c>
      <c r="G31" s="1">
        <f t="shared" si="0"/>
        <v>0</v>
      </c>
      <c r="T31" s="1">
        <v>0</v>
      </c>
    </row>
    <row r="32" spans="1:20" ht="12.75">
      <c r="A32" s="1">
        <v>30</v>
      </c>
      <c r="G32" s="1">
        <f t="shared" si="0"/>
        <v>0</v>
      </c>
      <c r="T32" s="1">
        <v>0</v>
      </c>
    </row>
    <row r="43" spans="2:3" ht="12.75">
      <c r="B43"/>
      <c r="C43" s="11"/>
    </row>
    <row r="44" spans="2:3" ht="12.75">
      <c r="B44"/>
      <c r="C44" s="11"/>
    </row>
    <row r="45" spans="2:3" ht="12.75">
      <c r="B45"/>
      <c r="C45" s="11"/>
    </row>
    <row r="46" spans="2:3" ht="12.75">
      <c r="B46"/>
      <c r="C46" s="11"/>
    </row>
    <row r="47" spans="2:3" ht="12.75">
      <c r="B47"/>
      <c r="C47" s="11"/>
    </row>
    <row r="48" spans="2:3" ht="12.75">
      <c r="B48"/>
      <c r="C48" s="11"/>
    </row>
    <row r="49" spans="2:3" ht="12.75">
      <c r="B49"/>
      <c r="C49" s="11"/>
    </row>
    <row r="50" spans="2:3" ht="12.75">
      <c r="B50" s="13"/>
      <c r="C50" s="11"/>
    </row>
    <row r="51" spans="2:3" ht="12.75">
      <c r="B51" s="14"/>
      <c r="C51" s="11"/>
    </row>
    <row r="52" spans="2:3" ht="12.75">
      <c r="B52" s="14"/>
      <c r="C52" s="11"/>
    </row>
    <row r="53" spans="2:3" ht="12.75">
      <c r="B53" s="14"/>
      <c r="C53" s="11"/>
    </row>
    <row r="54" spans="2:3" ht="12.75">
      <c r="B54" s="14"/>
      <c r="C54" s="11"/>
    </row>
    <row r="55" spans="2:3" ht="12.75">
      <c r="B55" s="14"/>
      <c r="C55" s="11"/>
    </row>
    <row r="56" ht="12.75">
      <c r="B56" s="13"/>
    </row>
    <row r="57" spans="2:3" ht="12.75">
      <c r="B57" s="14"/>
      <c r="C57" s="11"/>
    </row>
    <row r="58" spans="2:3" ht="12.75">
      <c r="B58" s="14"/>
      <c r="C58" s="11"/>
    </row>
    <row r="59" spans="2:3" ht="12.75">
      <c r="B59" s="14"/>
      <c r="C59" s="11"/>
    </row>
    <row r="60" spans="2:3" ht="12.75">
      <c r="B60" s="14"/>
      <c r="C60" s="11"/>
    </row>
    <row r="61" spans="2:3" ht="12.75">
      <c r="B61" s="14"/>
      <c r="C61" s="11"/>
    </row>
    <row r="62" spans="2:3" ht="12.75">
      <c r="B62" s="14"/>
      <c r="C62" s="11"/>
    </row>
    <row r="63" spans="2:3" ht="12.75">
      <c r="B63" s="14"/>
      <c r="C63" s="11"/>
    </row>
    <row r="64" spans="2:3" ht="12.75">
      <c r="B64" s="14"/>
      <c r="C64" s="11"/>
    </row>
    <row r="65" spans="2:3" ht="12.75">
      <c r="B65" s="14"/>
      <c r="C65" s="11"/>
    </row>
    <row r="66" spans="2:3" ht="12.75">
      <c r="B66" s="14"/>
      <c r="C66" s="11"/>
    </row>
    <row r="67" spans="2:3" ht="12.75">
      <c r="B67" s="14"/>
      <c r="C67" s="11"/>
    </row>
    <row r="68" spans="2:3" ht="12.75">
      <c r="B68" s="14"/>
      <c r="C68" s="11"/>
    </row>
    <row r="69" spans="2:3" ht="12.75">
      <c r="B69" s="14"/>
      <c r="C69" s="11"/>
    </row>
    <row r="70" spans="2:3" ht="12.75">
      <c r="B70" s="14"/>
      <c r="C70" s="11"/>
    </row>
    <row r="71" spans="2:3" ht="12.75">
      <c r="B71" s="14"/>
      <c r="C71" s="11"/>
    </row>
  </sheetData>
  <sheetProtection selectLockedCells="1" selectUnlockedCells="1"/>
  <mergeCells count="1">
    <mergeCell ref="H1:S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74"/>
  <sheetViews>
    <sheetView zoomScale="160" zoomScaleNormal="160" workbookViewId="0" topLeftCell="A1">
      <selection activeCell="H20" sqref="H20"/>
    </sheetView>
  </sheetViews>
  <sheetFormatPr defaultColWidth="9.140625" defaultRowHeight="12.75"/>
  <cols>
    <col min="1" max="2" width="11.421875" style="0" customWidth="1"/>
    <col min="3" max="3" width="17.140625" style="29" customWidth="1"/>
    <col min="4" max="4" width="9.421875" style="29" customWidth="1"/>
    <col min="5" max="5" width="7.57421875" style="1" customWidth="1"/>
    <col min="6" max="6" width="10.28125" style="15" customWidth="1"/>
    <col min="7" max="7" width="6.28125" style="1" customWidth="1"/>
    <col min="8" max="16384" width="11.421875" style="0" customWidth="1"/>
  </cols>
  <sheetData>
    <row r="1" spans="1:5" ht="25.5">
      <c r="A1" s="9" t="s">
        <v>4</v>
      </c>
      <c r="B1" s="9" t="s">
        <v>5</v>
      </c>
      <c r="C1" s="9" t="s">
        <v>6</v>
      </c>
      <c r="D1" s="10" t="s">
        <v>7</v>
      </c>
      <c r="E1" s="7" t="s">
        <v>247</v>
      </c>
    </row>
    <row r="2" spans="1:5" ht="12.75">
      <c r="A2" s="11" t="s">
        <v>51</v>
      </c>
      <c r="B2" s="11" t="s">
        <v>35</v>
      </c>
      <c r="C2" t="s">
        <v>11</v>
      </c>
      <c r="D2" s="2" t="s">
        <v>53</v>
      </c>
      <c r="E2" s="1">
        <v>49</v>
      </c>
    </row>
    <row r="3" spans="1:5" ht="12.75">
      <c r="A3" s="11" t="s">
        <v>51</v>
      </c>
      <c r="B3" s="11" t="s">
        <v>35</v>
      </c>
      <c r="C3" s="11" t="s">
        <v>11</v>
      </c>
      <c r="D3" s="2" t="s">
        <v>52</v>
      </c>
      <c r="E3" s="1">
        <v>47</v>
      </c>
    </row>
    <row r="4" spans="1:5" ht="12.75">
      <c r="A4" t="s">
        <v>127</v>
      </c>
      <c r="B4" t="s">
        <v>191</v>
      </c>
      <c r="C4" s="29" t="s">
        <v>186</v>
      </c>
      <c r="D4" s="29" t="s">
        <v>192</v>
      </c>
      <c r="E4" s="1">
        <v>81</v>
      </c>
    </row>
    <row r="5" spans="1:5" ht="12.75">
      <c r="A5" t="s">
        <v>73</v>
      </c>
      <c r="B5" t="s">
        <v>59</v>
      </c>
      <c r="C5" s="29" t="s">
        <v>229</v>
      </c>
      <c r="D5" s="29" t="s">
        <v>231</v>
      </c>
      <c r="E5" s="1">
        <v>80</v>
      </c>
    </row>
    <row r="6" spans="1:5" ht="12.75">
      <c r="A6" t="s">
        <v>73</v>
      </c>
      <c r="B6" t="s">
        <v>59</v>
      </c>
      <c r="C6" s="29" t="s">
        <v>229</v>
      </c>
      <c r="D6" s="29" t="s">
        <v>234</v>
      </c>
      <c r="E6" s="1">
        <v>45</v>
      </c>
    </row>
    <row r="7" spans="1:5" ht="12.75">
      <c r="A7" s="11" t="s">
        <v>131</v>
      </c>
      <c r="B7" s="11" t="s">
        <v>59</v>
      </c>
      <c r="C7" s="11" t="s">
        <v>139</v>
      </c>
      <c r="D7" s="2" t="s">
        <v>153</v>
      </c>
      <c r="E7" s="1">
        <v>73</v>
      </c>
    </row>
    <row r="8" spans="1:5" ht="12.75">
      <c r="A8" t="s">
        <v>131</v>
      </c>
      <c r="B8" t="s">
        <v>59</v>
      </c>
      <c r="C8" s="29" t="s">
        <v>139</v>
      </c>
      <c r="D8" s="29" t="s">
        <v>177</v>
      </c>
      <c r="E8" s="1">
        <v>61</v>
      </c>
    </row>
    <row r="9" spans="1:5" ht="12.75">
      <c r="A9" t="s">
        <v>207</v>
      </c>
      <c r="B9" t="s">
        <v>168</v>
      </c>
      <c r="C9" s="29" t="s">
        <v>215</v>
      </c>
      <c r="D9" s="29" t="s">
        <v>216</v>
      </c>
      <c r="E9" s="1">
        <v>92</v>
      </c>
    </row>
    <row r="10" spans="1:5" ht="12.75">
      <c r="A10" t="s">
        <v>207</v>
      </c>
      <c r="B10" t="s">
        <v>168</v>
      </c>
      <c r="C10" s="29" t="s">
        <v>220</v>
      </c>
      <c r="D10" s="29" t="s">
        <v>222</v>
      </c>
      <c r="E10" s="1">
        <v>84</v>
      </c>
    </row>
    <row r="11" spans="1:5" ht="12.75">
      <c r="A11" t="s">
        <v>207</v>
      </c>
      <c r="B11" t="s">
        <v>168</v>
      </c>
      <c r="C11" s="29" t="s">
        <v>229</v>
      </c>
      <c r="D11" s="29" t="s">
        <v>230</v>
      </c>
      <c r="E11" s="1">
        <v>82</v>
      </c>
    </row>
    <row r="12" spans="1:5" ht="12.75">
      <c r="A12" s="11" t="s">
        <v>21</v>
      </c>
      <c r="B12" s="11" t="s">
        <v>17</v>
      </c>
      <c r="C12" s="11" t="s">
        <v>11</v>
      </c>
      <c r="D12" s="2" t="s">
        <v>22</v>
      </c>
      <c r="E12" s="1">
        <v>88</v>
      </c>
    </row>
    <row r="13" spans="1:5" ht="12.75">
      <c r="A13" s="11" t="s">
        <v>70</v>
      </c>
      <c r="B13" s="11" t="s">
        <v>17</v>
      </c>
      <c r="C13" s="11" t="s">
        <v>139</v>
      </c>
      <c r="D13" s="2" t="s">
        <v>141</v>
      </c>
      <c r="E13" s="1">
        <v>90</v>
      </c>
    </row>
    <row r="14" spans="1:5" ht="12.75">
      <c r="A14" t="s">
        <v>70</v>
      </c>
      <c r="B14" t="s">
        <v>185</v>
      </c>
      <c r="C14" s="29" t="s">
        <v>186</v>
      </c>
      <c r="D14" s="29" t="s">
        <v>187</v>
      </c>
      <c r="E14" s="1">
        <v>94</v>
      </c>
    </row>
    <row r="15" spans="1:5" ht="12.75">
      <c r="A15" t="s">
        <v>41</v>
      </c>
      <c r="B15" t="s">
        <v>163</v>
      </c>
      <c r="C15" s="29" t="s">
        <v>139</v>
      </c>
      <c r="D15" s="29" t="s">
        <v>181</v>
      </c>
      <c r="E15" s="1">
        <v>78</v>
      </c>
    </row>
    <row r="16" spans="1:5" ht="12.75">
      <c r="A16" t="s">
        <v>41</v>
      </c>
      <c r="B16" t="s">
        <v>163</v>
      </c>
      <c r="C16" s="29" t="s">
        <v>139</v>
      </c>
      <c r="D16" s="29" t="s">
        <v>164</v>
      </c>
      <c r="E16" s="1">
        <v>64</v>
      </c>
    </row>
    <row r="17" spans="1:6" ht="12.75">
      <c r="A17" s="11" t="s">
        <v>41</v>
      </c>
      <c r="B17" s="11" t="s">
        <v>42</v>
      </c>
      <c r="C17" s="11" t="s">
        <v>11</v>
      </c>
      <c r="D17" s="2" t="s">
        <v>43</v>
      </c>
      <c r="E17" s="1">
        <v>72</v>
      </c>
      <c r="F17" s="20"/>
    </row>
    <row r="18" spans="1:5" ht="12.75">
      <c r="A18" s="11" t="s">
        <v>31</v>
      </c>
      <c r="B18" s="11" t="s">
        <v>142</v>
      </c>
      <c r="C18" t="s">
        <v>139</v>
      </c>
      <c r="D18" s="2" t="s">
        <v>143</v>
      </c>
      <c r="E18" s="1">
        <v>86</v>
      </c>
    </row>
    <row r="19" spans="1:5" ht="12.75">
      <c r="A19" s="11" t="s">
        <v>31</v>
      </c>
      <c r="B19" s="11" t="s">
        <v>32</v>
      </c>
      <c r="C19" t="s">
        <v>139</v>
      </c>
      <c r="D19" s="2" t="s">
        <v>146</v>
      </c>
      <c r="E19" s="1">
        <v>85</v>
      </c>
    </row>
    <row r="20" spans="1:6" ht="12.75">
      <c r="A20" s="11" t="s">
        <v>31</v>
      </c>
      <c r="B20" s="11" t="s">
        <v>32</v>
      </c>
      <c r="C20" s="11" t="s">
        <v>11</v>
      </c>
      <c r="D20" s="2" t="s">
        <v>33</v>
      </c>
      <c r="E20" s="1">
        <v>81</v>
      </c>
      <c r="F20" s="20"/>
    </row>
    <row r="21" spans="1:5" ht="12.75">
      <c r="A21" t="s">
        <v>31</v>
      </c>
      <c r="B21" t="s">
        <v>32</v>
      </c>
      <c r="C21" t="s">
        <v>11</v>
      </c>
      <c r="D21" s="2" t="s">
        <v>54</v>
      </c>
      <c r="E21" s="1">
        <v>81</v>
      </c>
    </row>
    <row r="22" spans="1:5" ht="12.75">
      <c r="A22" s="11" t="s">
        <v>37</v>
      </c>
      <c r="B22" s="11" t="s">
        <v>35</v>
      </c>
      <c r="C22" s="11" t="s">
        <v>11</v>
      </c>
      <c r="D22" s="2" t="s">
        <v>38</v>
      </c>
      <c r="E22" s="1">
        <v>74</v>
      </c>
    </row>
    <row r="23" spans="1:5" ht="12.75">
      <c r="A23" t="s">
        <v>82</v>
      </c>
      <c r="B23" t="s">
        <v>193</v>
      </c>
      <c r="C23" s="29" t="s">
        <v>186</v>
      </c>
      <c r="D23" s="29" t="s">
        <v>194</v>
      </c>
      <c r="E23" s="1">
        <v>62</v>
      </c>
    </row>
    <row r="24" spans="1:5" ht="12.75">
      <c r="A24" t="s">
        <v>82</v>
      </c>
      <c r="B24" t="s">
        <v>35</v>
      </c>
      <c r="C24" s="29" t="s">
        <v>139</v>
      </c>
      <c r="D24" s="29" t="s">
        <v>161</v>
      </c>
      <c r="E24" s="1">
        <v>66</v>
      </c>
    </row>
    <row r="25" spans="1:5" ht="12.75">
      <c r="A25" t="s">
        <v>116</v>
      </c>
      <c r="B25" t="s">
        <v>59</v>
      </c>
      <c r="C25" s="29" t="s">
        <v>139</v>
      </c>
      <c r="D25" s="29" t="s">
        <v>174</v>
      </c>
      <c r="E25" s="1">
        <v>16</v>
      </c>
    </row>
    <row r="26" spans="1:5" ht="12.75">
      <c r="A26" t="s">
        <v>111</v>
      </c>
      <c r="B26" t="s">
        <v>35</v>
      </c>
      <c r="C26" s="29" t="s">
        <v>139</v>
      </c>
      <c r="D26" s="29" t="s">
        <v>165</v>
      </c>
      <c r="E26" s="1">
        <v>63</v>
      </c>
    </row>
    <row r="27" spans="1:6" ht="12.75">
      <c r="A27" s="11" t="s">
        <v>13</v>
      </c>
      <c r="B27" s="11" t="s">
        <v>14</v>
      </c>
      <c r="C27" s="11" t="s">
        <v>139</v>
      </c>
      <c r="D27" s="2" t="s">
        <v>140</v>
      </c>
      <c r="E27" s="1">
        <v>91</v>
      </c>
      <c r="F27" s="20"/>
    </row>
    <row r="28" spans="1:5" ht="12.75">
      <c r="A28" t="s">
        <v>13</v>
      </c>
      <c r="B28" t="s">
        <v>14</v>
      </c>
      <c r="C28" s="29" t="s">
        <v>11</v>
      </c>
      <c r="D28" s="29" t="s">
        <v>15</v>
      </c>
      <c r="E28" s="1">
        <v>89</v>
      </c>
    </row>
    <row r="29" spans="1:5" ht="12.75">
      <c r="A29" t="s">
        <v>84</v>
      </c>
      <c r="B29" t="s">
        <v>35</v>
      </c>
      <c r="C29" s="29" t="s">
        <v>139</v>
      </c>
      <c r="D29" s="29" t="s">
        <v>158</v>
      </c>
      <c r="E29" s="1">
        <v>69</v>
      </c>
    </row>
    <row r="30" spans="1:5" ht="12.75">
      <c r="A30" t="s">
        <v>84</v>
      </c>
      <c r="B30" t="s">
        <v>35</v>
      </c>
      <c r="C30" s="29" t="s">
        <v>139</v>
      </c>
      <c r="D30" s="29" t="s">
        <v>162</v>
      </c>
      <c r="E30" s="1">
        <v>66</v>
      </c>
    </row>
    <row r="31" spans="1:5" ht="12.75">
      <c r="A31" t="s">
        <v>64</v>
      </c>
      <c r="B31" t="s">
        <v>62</v>
      </c>
      <c r="C31" s="29" t="s">
        <v>139</v>
      </c>
      <c r="D31" s="29" t="s">
        <v>175</v>
      </c>
      <c r="E31" s="1">
        <v>90</v>
      </c>
    </row>
    <row r="32" spans="1:5" ht="12.75">
      <c r="A32" t="s">
        <v>66</v>
      </c>
      <c r="B32" t="s">
        <v>219</v>
      </c>
      <c r="C32" s="29" t="s">
        <v>220</v>
      </c>
      <c r="D32" s="29" t="s">
        <v>221</v>
      </c>
      <c r="E32" s="1">
        <v>92</v>
      </c>
    </row>
    <row r="33" spans="1:6" ht="12.75">
      <c r="A33" t="s">
        <v>66</v>
      </c>
      <c r="B33" t="s">
        <v>185</v>
      </c>
      <c r="C33" s="29" t="s">
        <v>186</v>
      </c>
      <c r="D33" s="29" t="s">
        <v>198</v>
      </c>
      <c r="E33" s="1">
        <v>70</v>
      </c>
      <c r="F33" s="20"/>
    </row>
    <row r="34" spans="1:5" ht="12.75">
      <c r="A34" s="11" t="s">
        <v>39</v>
      </c>
      <c r="B34" s="11" t="s">
        <v>17</v>
      </c>
      <c r="C34" s="11" t="s">
        <v>139</v>
      </c>
      <c r="D34" s="2" t="s">
        <v>50</v>
      </c>
      <c r="E34" s="1">
        <v>82</v>
      </c>
    </row>
    <row r="35" spans="1:5" ht="12.75">
      <c r="A35" s="11" t="s">
        <v>39</v>
      </c>
      <c r="B35" s="11" t="s">
        <v>17</v>
      </c>
      <c r="C35" s="11" t="s">
        <v>11</v>
      </c>
      <c r="D35" s="2" t="s">
        <v>40</v>
      </c>
      <c r="E35" s="1">
        <v>73</v>
      </c>
    </row>
    <row r="36" spans="1:5" ht="12.75">
      <c r="A36" s="11" t="s">
        <v>19</v>
      </c>
      <c r="B36" s="11" t="s">
        <v>10</v>
      </c>
      <c r="C36" s="11" t="s">
        <v>11</v>
      </c>
      <c r="D36" s="2" t="s">
        <v>20</v>
      </c>
      <c r="E36" s="1">
        <v>88</v>
      </c>
    </row>
    <row r="37" spans="1:5" ht="12.75">
      <c r="A37" s="11" t="s">
        <v>19</v>
      </c>
      <c r="B37" s="11" t="s">
        <v>10</v>
      </c>
      <c r="C37" t="s">
        <v>11</v>
      </c>
      <c r="D37" s="2" t="s">
        <v>26</v>
      </c>
      <c r="E37" s="1">
        <v>86</v>
      </c>
    </row>
    <row r="38" spans="1:5" ht="12.75">
      <c r="A38" s="11" t="s">
        <v>19</v>
      </c>
      <c r="B38" s="11" t="s">
        <v>10</v>
      </c>
      <c r="C38" t="s">
        <v>11</v>
      </c>
      <c r="D38" s="2" t="s">
        <v>55</v>
      </c>
      <c r="E38" s="1">
        <v>83</v>
      </c>
    </row>
    <row r="39" spans="1:5" ht="12.75">
      <c r="A39" s="11" t="s">
        <v>19</v>
      </c>
      <c r="B39" s="11" t="s">
        <v>10</v>
      </c>
      <c r="C39" t="s">
        <v>11</v>
      </c>
      <c r="D39" s="2" t="s">
        <v>30</v>
      </c>
      <c r="E39" s="1">
        <v>82</v>
      </c>
    </row>
    <row r="40" spans="1:5" ht="12.75">
      <c r="A40" t="s">
        <v>19</v>
      </c>
      <c r="B40" t="s">
        <v>10</v>
      </c>
      <c r="C40" t="s">
        <v>11</v>
      </c>
      <c r="D40" s="2" t="s">
        <v>56</v>
      </c>
      <c r="E40" s="1">
        <v>80</v>
      </c>
    </row>
    <row r="41" spans="1:5" ht="12.75">
      <c r="A41" t="s">
        <v>109</v>
      </c>
      <c r="B41" t="s">
        <v>147</v>
      </c>
      <c r="C41" s="29" t="s">
        <v>139</v>
      </c>
      <c r="D41" s="29" t="s">
        <v>148</v>
      </c>
      <c r="E41" s="1">
        <v>85</v>
      </c>
    </row>
    <row r="42" spans="1:5" ht="12.75">
      <c r="A42" s="11" t="s">
        <v>125</v>
      </c>
      <c r="B42" s="11" t="s">
        <v>149</v>
      </c>
      <c r="C42" s="11" t="s">
        <v>139</v>
      </c>
      <c r="D42" s="2" t="s">
        <v>150</v>
      </c>
      <c r="E42" s="1">
        <v>85</v>
      </c>
    </row>
    <row r="43" spans="1:5" ht="12.75">
      <c r="A43" t="s">
        <v>125</v>
      </c>
      <c r="B43" t="s">
        <v>178</v>
      </c>
      <c r="C43" s="29" t="s">
        <v>139</v>
      </c>
      <c r="D43" s="29" t="s">
        <v>179</v>
      </c>
      <c r="E43" s="1">
        <v>84</v>
      </c>
    </row>
    <row r="44" spans="1:5" ht="12.75">
      <c r="A44" t="s">
        <v>16</v>
      </c>
      <c r="B44" t="s">
        <v>17</v>
      </c>
      <c r="C44" s="29" t="s">
        <v>11</v>
      </c>
      <c r="D44" s="29" t="s">
        <v>18</v>
      </c>
      <c r="E44" s="1">
        <v>88</v>
      </c>
    </row>
    <row r="45" spans="1:5" ht="12.75">
      <c r="A45" t="s">
        <v>16</v>
      </c>
      <c r="B45" t="s">
        <v>185</v>
      </c>
      <c r="C45" s="29" t="s">
        <v>186</v>
      </c>
      <c r="D45" s="29" t="s">
        <v>199</v>
      </c>
      <c r="E45" s="1">
        <v>88</v>
      </c>
    </row>
    <row r="46" spans="1:5" ht="12.75">
      <c r="A46" t="s">
        <v>159</v>
      </c>
      <c r="B46" t="s">
        <v>17</v>
      </c>
      <c r="C46" s="29" t="s">
        <v>139</v>
      </c>
      <c r="D46" s="29" t="s">
        <v>160</v>
      </c>
      <c r="E46" s="1">
        <v>69</v>
      </c>
    </row>
    <row r="47" spans="1:5" ht="12.75">
      <c r="A47" t="s">
        <v>129</v>
      </c>
      <c r="B47" t="s">
        <v>32</v>
      </c>
      <c r="C47" s="29" t="s">
        <v>139</v>
      </c>
      <c r="D47" s="29" t="s">
        <v>157</v>
      </c>
      <c r="E47" s="1">
        <v>70</v>
      </c>
    </row>
    <row r="48" spans="1:5" ht="12.75">
      <c r="A48" t="s">
        <v>166</v>
      </c>
      <c r="B48" t="s">
        <v>32</v>
      </c>
      <c r="C48" s="29" t="s">
        <v>139</v>
      </c>
      <c r="D48" s="29" t="s">
        <v>167</v>
      </c>
      <c r="E48" s="1">
        <v>62</v>
      </c>
    </row>
    <row r="49" spans="1:5" ht="12.75">
      <c r="A49" s="11" t="s">
        <v>34</v>
      </c>
      <c r="B49" s="11" t="s">
        <v>35</v>
      </c>
      <c r="C49" t="s">
        <v>11</v>
      </c>
      <c r="D49" s="2" t="s">
        <v>36</v>
      </c>
      <c r="E49" s="1">
        <v>77</v>
      </c>
    </row>
    <row r="50" spans="1:5" ht="12.75">
      <c r="A50" t="s">
        <v>87</v>
      </c>
      <c r="B50" t="s">
        <v>196</v>
      </c>
      <c r="C50" s="29" t="s">
        <v>186</v>
      </c>
      <c r="D50" s="29" t="s">
        <v>197</v>
      </c>
      <c r="E50" s="1">
        <v>75</v>
      </c>
    </row>
    <row r="51" spans="1:5" ht="12.75">
      <c r="A51" t="s">
        <v>87</v>
      </c>
      <c r="B51" t="s">
        <v>49</v>
      </c>
      <c r="C51" s="29" t="s">
        <v>186</v>
      </c>
      <c r="D51" s="29" t="s">
        <v>195</v>
      </c>
      <c r="E51" s="1">
        <v>88</v>
      </c>
    </row>
    <row r="52" spans="1:5" ht="12.75">
      <c r="A52" s="11" t="s">
        <v>27</v>
      </c>
      <c r="B52" s="14" t="s">
        <v>28</v>
      </c>
      <c r="C52" s="14" t="s">
        <v>11</v>
      </c>
      <c r="D52" s="2" t="s">
        <v>29</v>
      </c>
      <c r="E52" s="1">
        <v>83</v>
      </c>
    </row>
    <row r="53" spans="1:5" ht="12.75">
      <c r="A53" s="11" t="s">
        <v>58</v>
      </c>
      <c r="B53" s="11" t="s">
        <v>59</v>
      </c>
      <c r="C53" s="11" t="s">
        <v>11</v>
      </c>
      <c r="D53" s="2" t="s">
        <v>60</v>
      </c>
      <c r="E53" s="1">
        <v>81</v>
      </c>
    </row>
    <row r="54" spans="1:5" ht="12.75">
      <c r="A54" t="s">
        <v>75</v>
      </c>
      <c r="B54" t="s">
        <v>163</v>
      </c>
      <c r="C54" s="29" t="s">
        <v>139</v>
      </c>
      <c r="D54" s="29" t="s">
        <v>180</v>
      </c>
      <c r="E54" s="1">
        <v>68</v>
      </c>
    </row>
    <row r="55" spans="1:6" ht="12.75">
      <c r="A55" t="s">
        <v>75</v>
      </c>
      <c r="B55" t="s">
        <v>163</v>
      </c>
      <c r="C55" s="29" t="s">
        <v>139</v>
      </c>
      <c r="D55" s="29" t="s">
        <v>173</v>
      </c>
      <c r="E55" s="1">
        <v>17</v>
      </c>
      <c r="F55" s="20"/>
    </row>
    <row r="56" spans="1:5" ht="12.75">
      <c r="A56" t="s">
        <v>154</v>
      </c>
      <c r="B56" t="s">
        <v>155</v>
      </c>
      <c r="C56" s="29" t="s">
        <v>139</v>
      </c>
      <c r="D56" s="29" t="s">
        <v>176</v>
      </c>
      <c r="E56" s="1">
        <v>75</v>
      </c>
    </row>
    <row r="57" spans="1:5" ht="12.75">
      <c r="A57" s="11" t="s">
        <v>154</v>
      </c>
      <c r="B57" s="14" t="s">
        <v>155</v>
      </c>
      <c r="C57" s="14" t="s">
        <v>139</v>
      </c>
      <c r="D57" s="2" t="s">
        <v>156</v>
      </c>
      <c r="E57" s="1">
        <v>72</v>
      </c>
    </row>
    <row r="58" spans="1:5" ht="12.75">
      <c r="A58" t="s">
        <v>61</v>
      </c>
      <c r="B58" t="s">
        <v>188</v>
      </c>
      <c r="C58" s="29" t="s">
        <v>186</v>
      </c>
      <c r="D58" s="29" t="s">
        <v>189</v>
      </c>
      <c r="E58" s="1">
        <v>86</v>
      </c>
    </row>
    <row r="59" spans="1:5" ht="12.75">
      <c r="A59" t="s">
        <v>61</v>
      </c>
      <c r="B59" t="s">
        <v>188</v>
      </c>
      <c r="C59" s="29" t="s">
        <v>225</v>
      </c>
      <c r="D59" s="29" t="s">
        <v>226</v>
      </c>
      <c r="E59" s="1">
        <v>71</v>
      </c>
    </row>
    <row r="60" spans="1:5" ht="12.75">
      <c r="A60" s="11" t="s">
        <v>61</v>
      </c>
      <c r="B60" s="11" t="s">
        <v>62</v>
      </c>
      <c r="C60" s="11" t="s">
        <v>11</v>
      </c>
      <c r="D60" s="2" t="s">
        <v>63</v>
      </c>
      <c r="E60" s="1">
        <v>86</v>
      </c>
    </row>
    <row r="61" spans="1:5" ht="12.75">
      <c r="A61" t="s">
        <v>61</v>
      </c>
      <c r="B61" t="s">
        <v>62</v>
      </c>
      <c r="C61" t="s">
        <v>139</v>
      </c>
      <c r="D61" s="2" t="s">
        <v>151</v>
      </c>
      <c r="E61" s="1">
        <v>85</v>
      </c>
    </row>
    <row r="62" spans="1:5" ht="12.75">
      <c r="A62" s="11" t="s">
        <v>44</v>
      </c>
      <c r="B62" s="11" t="s">
        <v>10</v>
      </c>
      <c r="C62" s="11" t="s">
        <v>11</v>
      </c>
      <c r="D62" s="2" t="s">
        <v>45</v>
      </c>
      <c r="E62" s="1">
        <v>61</v>
      </c>
    </row>
    <row r="63" spans="1:5" ht="12.75">
      <c r="A63" s="11" t="s">
        <v>9</v>
      </c>
      <c r="B63" s="11" t="s">
        <v>10</v>
      </c>
      <c r="C63" t="s">
        <v>11</v>
      </c>
      <c r="D63" s="2" t="s">
        <v>12</v>
      </c>
      <c r="E63" s="1">
        <v>89</v>
      </c>
    </row>
    <row r="64" spans="1:6" ht="12.75">
      <c r="A64" s="11" t="s">
        <v>9</v>
      </c>
      <c r="B64" s="11" t="s">
        <v>10</v>
      </c>
      <c r="C64" s="11" t="s">
        <v>11</v>
      </c>
      <c r="D64" s="2" t="s">
        <v>57</v>
      </c>
      <c r="E64" s="1">
        <v>74</v>
      </c>
      <c r="F64" s="20"/>
    </row>
    <row r="65" spans="1:5" ht="12.75">
      <c r="A65" t="s">
        <v>171</v>
      </c>
      <c r="B65" t="s">
        <v>155</v>
      </c>
      <c r="C65" s="29" t="s">
        <v>139</v>
      </c>
      <c r="D65" s="29" t="s">
        <v>172</v>
      </c>
      <c r="E65" s="1">
        <v>33</v>
      </c>
    </row>
    <row r="66" spans="1:5" ht="12.75">
      <c r="A66" t="s">
        <v>23</v>
      </c>
      <c r="B66" t="s">
        <v>24</v>
      </c>
      <c r="C66" s="29" t="s">
        <v>11</v>
      </c>
      <c r="D66" s="29" t="s">
        <v>25</v>
      </c>
      <c r="E66" s="1">
        <v>87</v>
      </c>
    </row>
    <row r="67" spans="1:5" ht="12.75">
      <c r="A67" t="s">
        <v>232</v>
      </c>
      <c r="B67" t="s">
        <v>49</v>
      </c>
      <c r="C67" s="29" t="s">
        <v>229</v>
      </c>
      <c r="D67" s="29" t="s">
        <v>233</v>
      </c>
      <c r="E67" s="1">
        <v>62</v>
      </c>
    </row>
    <row r="68" spans="1:5" ht="12.75">
      <c r="A68" s="11" t="s">
        <v>144</v>
      </c>
      <c r="B68" s="11" t="s">
        <v>24</v>
      </c>
      <c r="C68" s="11" t="s">
        <v>139</v>
      </c>
      <c r="D68" s="2" t="s">
        <v>145</v>
      </c>
      <c r="E68" s="1">
        <v>86</v>
      </c>
    </row>
    <row r="69" spans="1:5" ht="12.75">
      <c r="A69" s="11" t="s">
        <v>46</v>
      </c>
      <c r="B69" s="11" t="s">
        <v>35</v>
      </c>
      <c r="C69" t="s">
        <v>11</v>
      </c>
      <c r="D69" s="2" t="s">
        <v>47</v>
      </c>
      <c r="E69" s="1">
        <v>52</v>
      </c>
    </row>
    <row r="70" spans="1:5" ht="12.75">
      <c r="A70" t="s">
        <v>114</v>
      </c>
      <c r="B70" t="s">
        <v>168</v>
      </c>
      <c r="C70" s="29" t="s">
        <v>139</v>
      </c>
      <c r="D70" s="29" t="s">
        <v>169</v>
      </c>
      <c r="E70" s="1">
        <v>61</v>
      </c>
    </row>
    <row r="71" spans="1:5" ht="12.75">
      <c r="A71" t="s">
        <v>48</v>
      </c>
      <c r="B71" t="s">
        <v>28</v>
      </c>
      <c r="C71" s="29" t="s">
        <v>139</v>
      </c>
      <c r="D71" s="29" t="s">
        <v>170</v>
      </c>
      <c r="E71" s="1">
        <v>39</v>
      </c>
    </row>
    <row r="72" spans="1:5" ht="12.75">
      <c r="A72" s="11" t="s">
        <v>48</v>
      </c>
      <c r="B72" s="11" t="s">
        <v>49</v>
      </c>
      <c r="C72" s="11" t="s">
        <v>11</v>
      </c>
      <c r="D72" s="2" t="s">
        <v>50</v>
      </c>
      <c r="E72" s="1">
        <v>49</v>
      </c>
    </row>
    <row r="73" spans="1:5" ht="12.75">
      <c r="A73" s="11" t="s">
        <v>91</v>
      </c>
      <c r="B73" s="11" t="s">
        <v>17</v>
      </c>
      <c r="C73" t="s">
        <v>139</v>
      </c>
      <c r="D73" s="2" t="s">
        <v>152</v>
      </c>
      <c r="E73" s="1">
        <v>82</v>
      </c>
    </row>
    <row r="74" spans="1:5" ht="12.75">
      <c r="A74" t="s">
        <v>91</v>
      </c>
      <c r="B74" t="s">
        <v>185</v>
      </c>
      <c r="C74" s="29" t="s">
        <v>186</v>
      </c>
      <c r="D74" s="29" t="s">
        <v>190</v>
      </c>
      <c r="E74" s="1">
        <v>83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zoomScale="160" zoomScaleNormal="160" workbookViewId="0" topLeftCell="A7">
      <selection activeCell="A3" sqref="A3"/>
    </sheetView>
  </sheetViews>
  <sheetFormatPr defaultColWidth="9.140625" defaultRowHeight="12.75"/>
  <cols>
    <col min="1" max="1" width="3.7109375" style="0" customWidth="1"/>
    <col min="2" max="2" width="7.140625" style="0" customWidth="1"/>
    <col min="3" max="3" width="15.00390625" style="0" customWidth="1"/>
    <col min="4" max="4" width="6.7109375" style="0" customWidth="1"/>
    <col min="5" max="5" width="6.00390625" style="1" customWidth="1"/>
    <col min="6" max="6" width="9.7109375" style="1" customWidth="1"/>
    <col min="7" max="7" width="4.7109375" style="1" customWidth="1"/>
    <col min="8" max="11" width="3.7109375" style="1" customWidth="1"/>
    <col min="12" max="16" width="2.7109375" style="1" customWidth="1"/>
    <col min="17" max="19" width="3.7109375" style="1" customWidth="1"/>
    <col min="20" max="20" width="6.57421875" style="1" customWidth="1"/>
    <col min="21" max="16384" width="11.421875" style="0" customWidth="1"/>
  </cols>
  <sheetData>
    <row r="1" spans="1:19" ht="24">
      <c r="A1" s="3">
        <f>'1 Pope'!A1</f>
        <v>0</v>
      </c>
      <c r="C1" s="4">
        <f>'1 Pope'!C1</f>
        <v>45388</v>
      </c>
      <c r="F1" s="15"/>
      <c r="G1" s="5" t="s">
        <v>1</v>
      </c>
      <c r="H1" s="6" t="s">
        <v>2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20" ht="26.25">
      <c r="A2" s="7"/>
      <c r="B2" s="16" t="s">
        <v>3</v>
      </c>
      <c r="C2" s="9" t="s">
        <v>4</v>
      </c>
      <c r="D2" s="9" t="s">
        <v>5</v>
      </c>
      <c r="E2" s="17" t="s">
        <v>6</v>
      </c>
      <c r="F2" s="18" t="s">
        <v>137</v>
      </c>
      <c r="G2" s="7">
        <v>10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>
        <v>6</v>
      </c>
      <c r="N2" s="7">
        <v>7</v>
      </c>
      <c r="O2" s="7">
        <v>8</v>
      </c>
      <c r="P2" s="7">
        <v>9</v>
      </c>
      <c r="Q2" s="7">
        <v>10</v>
      </c>
      <c r="R2" s="7">
        <v>11</v>
      </c>
      <c r="S2" s="7">
        <v>12</v>
      </c>
      <c r="T2" s="7" t="s">
        <v>8</v>
      </c>
    </row>
    <row r="3" spans="1:20" ht="14.25">
      <c r="A3" s="1">
        <v>1</v>
      </c>
      <c r="B3" s="1"/>
      <c r="C3" t="s">
        <v>9</v>
      </c>
      <c r="D3" t="s">
        <v>10</v>
      </c>
      <c r="E3" s="1" t="s">
        <v>11</v>
      </c>
      <c r="F3" s="15" t="s">
        <v>12</v>
      </c>
      <c r="G3" s="1">
        <v>89</v>
      </c>
      <c r="H3" s="1">
        <v>10</v>
      </c>
      <c r="I3" s="1">
        <v>10</v>
      </c>
      <c r="J3" s="1">
        <v>10</v>
      </c>
      <c r="K3" s="1">
        <v>9</v>
      </c>
      <c r="L3" s="1">
        <v>9</v>
      </c>
      <c r="M3" s="1">
        <v>9</v>
      </c>
      <c r="N3" s="1">
        <v>9</v>
      </c>
      <c r="O3" s="1">
        <v>8</v>
      </c>
      <c r="P3" s="1">
        <v>8</v>
      </c>
      <c r="Q3" s="1">
        <v>7</v>
      </c>
      <c r="R3" s="1">
        <v>5</v>
      </c>
      <c r="S3" s="1">
        <v>4</v>
      </c>
      <c r="T3" s="1">
        <v>0</v>
      </c>
    </row>
    <row r="4" spans="1:20" ht="14.25">
      <c r="A4" s="1">
        <v>2</v>
      </c>
      <c r="B4" s="1"/>
      <c r="C4" t="s">
        <v>13</v>
      </c>
      <c r="D4" t="s">
        <v>14</v>
      </c>
      <c r="E4" s="3" t="s">
        <v>11</v>
      </c>
      <c r="F4" s="15" t="s">
        <v>15</v>
      </c>
      <c r="G4" s="1">
        <v>89</v>
      </c>
      <c r="H4" s="1">
        <v>10</v>
      </c>
      <c r="I4" s="1">
        <v>10</v>
      </c>
      <c r="J4" s="1">
        <v>9</v>
      </c>
      <c r="K4" s="1">
        <v>9</v>
      </c>
      <c r="L4" s="1">
        <v>9</v>
      </c>
      <c r="M4" s="1">
        <v>9</v>
      </c>
      <c r="N4" s="1">
        <v>9</v>
      </c>
      <c r="O4" s="1">
        <v>8</v>
      </c>
      <c r="P4" s="1">
        <v>8</v>
      </c>
      <c r="Q4" s="1">
        <v>8</v>
      </c>
      <c r="R4" s="1">
        <v>8</v>
      </c>
      <c r="S4" s="1">
        <v>8</v>
      </c>
      <c r="T4" s="1">
        <v>0</v>
      </c>
    </row>
    <row r="5" spans="1:20" ht="14.25">
      <c r="A5" s="1">
        <v>3</v>
      </c>
      <c r="B5" s="1"/>
      <c r="C5" s="11" t="s">
        <v>16</v>
      </c>
      <c r="D5" s="11" t="s">
        <v>17</v>
      </c>
      <c r="E5" s="3" t="s">
        <v>11</v>
      </c>
      <c r="F5" s="15" t="s">
        <v>18</v>
      </c>
      <c r="G5" s="1">
        <v>88</v>
      </c>
      <c r="H5" s="1">
        <v>10</v>
      </c>
      <c r="I5" s="1">
        <v>10</v>
      </c>
      <c r="J5" s="1">
        <v>10</v>
      </c>
      <c r="K5" s="1">
        <v>9</v>
      </c>
      <c r="L5" s="1">
        <v>9</v>
      </c>
      <c r="M5" s="1">
        <v>9</v>
      </c>
      <c r="N5" s="1">
        <v>9</v>
      </c>
      <c r="O5" s="1">
        <v>8</v>
      </c>
      <c r="P5" s="1">
        <v>7</v>
      </c>
      <c r="Q5" s="1">
        <v>7</v>
      </c>
      <c r="R5" s="1">
        <v>7</v>
      </c>
      <c r="S5" s="1">
        <v>4</v>
      </c>
      <c r="T5" s="1">
        <v>0</v>
      </c>
    </row>
    <row r="6" spans="1:20" ht="14.25">
      <c r="A6" s="1">
        <v>4</v>
      </c>
      <c r="B6" s="1"/>
      <c r="C6" t="s">
        <v>19</v>
      </c>
      <c r="D6" t="s">
        <v>10</v>
      </c>
      <c r="E6" s="3" t="s">
        <v>11</v>
      </c>
      <c r="F6" s="15" t="s">
        <v>20</v>
      </c>
      <c r="G6" s="1">
        <v>88</v>
      </c>
      <c r="H6" s="1">
        <v>10</v>
      </c>
      <c r="I6" s="1">
        <v>10</v>
      </c>
      <c r="J6" s="1">
        <v>9</v>
      </c>
      <c r="K6" s="1">
        <v>9</v>
      </c>
      <c r="L6" s="1">
        <v>9</v>
      </c>
      <c r="M6" s="1">
        <v>9</v>
      </c>
      <c r="N6" s="1">
        <v>8</v>
      </c>
      <c r="O6" s="1">
        <v>8</v>
      </c>
      <c r="P6" s="1">
        <v>8</v>
      </c>
      <c r="Q6" s="1">
        <v>8</v>
      </c>
      <c r="R6" s="1">
        <v>7</v>
      </c>
      <c r="S6" s="1">
        <v>7</v>
      </c>
      <c r="T6" s="1">
        <v>0</v>
      </c>
    </row>
    <row r="7" spans="1:20" ht="14.25">
      <c r="A7" s="1">
        <v>5</v>
      </c>
      <c r="B7" s="1"/>
      <c r="C7" s="11" t="s">
        <v>21</v>
      </c>
      <c r="D7" s="11" t="s">
        <v>17</v>
      </c>
      <c r="E7" s="3" t="s">
        <v>11</v>
      </c>
      <c r="F7" s="15" t="s">
        <v>22</v>
      </c>
      <c r="G7" s="1">
        <v>88</v>
      </c>
      <c r="H7" s="1">
        <v>10</v>
      </c>
      <c r="I7" s="1">
        <v>9</v>
      </c>
      <c r="J7" s="1">
        <v>9</v>
      </c>
      <c r="K7" s="1">
        <v>9</v>
      </c>
      <c r="L7" s="1">
        <v>9</v>
      </c>
      <c r="M7" s="1">
        <v>9</v>
      </c>
      <c r="N7" s="1">
        <v>9</v>
      </c>
      <c r="O7" s="1">
        <v>8</v>
      </c>
      <c r="P7" s="1">
        <v>8</v>
      </c>
      <c r="Q7" s="1">
        <v>8</v>
      </c>
      <c r="R7" s="1">
        <v>8</v>
      </c>
      <c r="S7" s="1">
        <v>8</v>
      </c>
      <c r="T7" s="1">
        <v>0</v>
      </c>
    </row>
    <row r="8" spans="1:20" ht="14.25">
      <c r="A8" s="1">
        <v>6</v>
      </c>
      <c r="B8" s="1"/>
      <c r="C8" s="11" t="s">
        <v>23</v>
      </c>
      <c r="D8" s="11" t="s">
        <v>24</v>
      </c>
      <c r="E8" s="3" t="s">
        <v>11</v>
      </c>
      <c r="F8" s="15" t="s">
        <v>25</v>
      </c>
      <c r="G8" s="1">
        <v>87</v>
      </c>
      <c r="H8" s="1">
        <v>10</v>
      </c>
      <c r="I8" s="1">
        <v>10</v>
      </c>
      <c r="J8" s="1">
        <v>9</v>
      </c>
      <c r="K8" s="1">
        <v>9</v>
      </c>
      <c r="L8" s="1">
        <v>9</v>
      </c>
      <c r="M8" s="1">
        <v>9</v>
      </c>
      <c r="N8" s="1">
        <v>8</v>
      </c>
      <c r="O8" s="1">
        <v>8</v>
      </c>
      <c r="P8" s="1">
        <v>8</v>
      </c>
      <c r="Q8" s="1">
        <v>7</v>
      </c>
      <c r="R8" s="1">
        <v>7</v>
      </c>
      <c r="S8" s="1">
        <v>0</v>
      </c>
      <c r="T8" s="1">
        <v>0</v>
      </c>
    </row>
    <row r="9" spans="1:20" ht="14.25">
      <c r="A9" s="1">
        <v>7</v>
      </c>
      <c r="B9" s="1"/>
      <c r="C9" t="s">
        <v>61</v>
      </c>
      <c r="D9" t="s">
        <v>62</v>
      </c>
      <c r="E9" s="3" t="s">
        <v>11</v>
      </c>
      <c r="F9" s="15" t="s">
        <v>63</v>
      </c>
      <c r="G9" s="1">
        <v>86</v>
      </c>
      <c r="H9" s="1">
        <v>10</v>
      </c>
      <c r="I9" s="1">
        <v>10</v>
      </c>
      <c r="J9" s="1">
        <v>9</v>
      </c>
      <c r="K9" s="1">
        <v>9</v>
      </c>
      <c r="L9" s="1">
        <v>9</v>
      </c>
      <c r="M9" s="1">
        <v>8</v>
      </c>
      <c r="N9" s="1">
        <v>8</v>
      </c>
      <c r="O9" s="1">
        <v>8</v>
      </c>
      <c r="P9" s="1">
        <v>8</v>
      </c>
      <c r="Q9" s="1">
        <v>7</v>
      </c>
      <c r="R9" s="1">
        <v>7</v>
      </c>
      <c r="S9" s="1">
        <v>7</v>
      </c>
      <c r="T9" s="1">
        <v>0</v>
      </c>
    </row>
    <row r="10" spans="1:20" ht="14.25">
      <c r="A10" s="1">
        <v>8</v>
      </c>
      <c r="B10" s="1"/>
      <c r="C10" t="s">
        <v>64</v>
      </c>
      <c r="D10" t="s">
        <v>62</v>
      </c>
      <c r="E10" s="1" t="s">
        <v>11</v>
      </c>
      <c r="F10" s="15" t="s">
        <v>65</v>
      </c>
      <c r="G10" s="1">
        <v>85</v>
      </c>
      <c r="H10" s="1">
        <v>10</v>
      </c>
      <c r="I10" s="1">
        <v>9</v>
      </c>
      <c r="J10" s="1">
        <v>9</v>
      </c>
      <c r="K10" s="1">
        <v>9</v>
      </c>
      <c r="L10" s="1">
        <v>9</v>
      </c>
      <c r="M10" s="1">
        <v>9</v>
      </c>
      <c r="N10" s="1">
        <v>8</v>
      </c>
      <c r="O10" s="1">
        <v>8</v>
      </c>
      <c r="P10" s="1">
        <v>7</v>
      </c>
      <c r="Q10" s="1">
        <v>7</v>
      </c>
      <c r="R10" s="1">
        <v>7</v>
      </c>
      <c r="S10" s="1">
        <v>6</v>
      </c>
      <c r="T10" s="1">
        <v>0</v>
      </c>
    </row>
    <row r="11" spans="1:20" ht="14.25">
      <c r="A11" s="1">
        <v>9</v>
      </c>
      <c r="B11" s="1"/>
      <c r="C11" s="11" t="s">
        <v>66</v>
      </c>
      <c r="D11" s="11" t="s">
        <v>17</v>
      </c>
      <c r="E11" s="3" t="s">
        <v>11</v>
      </c>
      <c r="F11" s="15" t="s">
        <v>67</v>
      </c>
      <c r="G11" s="1">
        <v>84</v>
      </c>
      <c r="H11" s="1">
        <v>10</v>
      </c>
      <c r="I11" s="1">
        <v>10</v>
      </c>
      <c r="J11" s="1">
        <v>9</v>
      </c>
      <c r="K11" s="1">
        <v>9</v>
      </c>
      <c r="L11" s="1">
        <v>9</v>
      </c>
      <c r="M11" s="1">
        <v>8</v>
      </c>
      <c r="N11" s="1">
        <v>8</v>
      </c>
      <c r="O11" s="1">
        <v>8</v>
      </c>
      <c r="P11" s="1">
        <v>7</v>
      </c>
      <c r="Q11" s="1">
        <v>6</v>
      </c>
      <c r="R11" s="1">
        <v>6</v>
      </c>
      <c r="S11" s="1">
        <v>6</v>
      </c>
      <c r="T11" s="1">
        <v>0</v>
      </c>
    </row>
    <row r="12" spans="1:20" ht="14.25">
      <c r="A12" s="1">
        <v>10</v>
      </c>
      <c r="B12" s="1"/>
      <c r="C12" t="s">
        <v>27</v>
      </c>
      <c r="D12" t="s">
        <v>28</v>
      </c>
      <c r="E12" s="1" t="s">
        <v>11</v>
      </c>
      <c r="F12" s="1" t="s">
        <v>29</v>
      </c>
      <c r="G12" s="1">
        <v>83</v>
      </c>
      <c r="H12" s="1">
        <v>10</v>
      </c>
      <c r="I12" s="1">
        <v>9</v>
      </c>
      <c r="J12" s="1">
        <v>9</v>
      </c>
      <c r="K12" s="1">
        <v>9</v>
      </c>
      <c r="L12" s="1">
        <v>9</v>
      </c>
      <c r="M12" s="1">
        <v>9</v>
      </c>
      <c r="N12" s="1">
        <v>8</v>
      </c>
      <c r="O12" s="1">
        <v>7</v>
      </c>
      <c r="P12" s="1">
        <v>7</v>
      </c>
      <c r="Q12" s="1">
        <v>6</v>
      </c>
      <c r="R12" s="1">
        <v>5</v>
      </c>
      <c r="S12" s="1">
        <v>3</v>
      </c>
      <c r="T12" s="1">
        <v>0</v>
      </c>
    </row>
    <row r="13" spans="1:20" ht="14.25">
      <c r="A13" s="1">
        <v>11</v>
      </c>
      <c r="B13" s="1"/>
      <c r="C13" t="s">
        <v>31</v>
      </c>
      <c r="D13" t="s">
        <v>32</v>
      </c>
      <c r="E13" s="1" t="s">
        <v>11</v>
      </c>
      <c r="F13" s="1" t="s">
        <v>33</v>
      </c>
      <c r="G13" s="1">
        <v>81</v>
      </c>
      <c r="H13" s="1">
        <v>9</v>
      </c>
      <c r="I13" s="1">
        <v>9</v>
      </c>
      <c r="J13" s="1">
        <v>9</v>
      </c>
      <c r="K13" s="1">
        <v>8</v>
      </c>
      <c r="L13" s="1">
        <v>8</v>
      </c>
      <c r="M13" s="1">
        <v>8</v>
      </c>
      <c r="N13" s="1">
        <v>8</v>
      </c>
      <c r="O13" s="1">
        <v>8</v>
      </c>
      <c r="P13" s="1">
        <v>8</v>
      </c>
      <c r="Q13" s="1">
        <v>6</v>
      </c>
      <c r="R13" s="1">
        <v>6</v>
      </c>
      <c r="S13" s="1">
        <v>5</v>
      </c>
      <c r="T13" s="1">
        <v>0</v>
      </c>
    </row>
    <row r="14" spans="1:20" ht="14.25">
      <c r="A14" s="1">
        <v>12</v>
      </c>
      <c r="B14" s="1"/>
      <c r="C14" t="s">
        <v>58</v>
      </c>
      <c r="D14" t="s">
        <v>59</v>
      </c>
      <c r="E14" s="1" t="s">
        <v>11</v>
      </c>
      <c r="F14" s="1" t="s">
        <v>60</v>
      </c>
      <c r="G14" s="1">
        <v>81</v>
      </c>
      <c r="H14" s="1">
        <v>9</v>
      </c>
      <c r="I14" s="1">
        <v>9</v>
      </c>
      <c r="J14" s="1">
        <v>9</v>
      </c>
      <c r="K14" s="1">
        <v>9</v>
      </c>
      <c r="L14" s="1">
        <v>8</v>
      </c>
      <c r="M14" s="1">
        <v>8</v>
      </c>
      <c r="N14" s="1">
        <v>8</v>
      </c>
      <c r="O14" s="1">
        <v>7</v>
      </c>
      <c r="P14" s="1">
        <v>7</v>
      </c>
      <c r="Q14" s="1">
        <v>7</v>
      </c>
      <c r="R14" s="1">
        <v>7</v>
      </c>
      <c r="S14" s="1">
        <v>7</v>
      </c>
      <c r="T14" s="1">
        <v>0</v>
      </c>
    </row>
    <row r="15" spans="1:20" ht="14.25">
      <c r="A15" s="1">
        <v>13</v>
      </c>
      <c r="B15" s="1"/>
      <c r="C15" t="s">
        <v>34</v>
      </c>
      <c r="D15" t="s">
        <v>35</v>
      </c>
      <c r="E15" s="1" t="s">
        <v>11</v>
      </c>
      <c r="F15" s="15" t="s">
        <v>36</v>
      </c>
      <c r="G15" s="1">
        <v>77</v>
      </c>
      <c r="H15" s="1">
        <v>10</v>
      </c>
      <c r="I15" s="1">
        <v>9</v>
      </c>
      <c r="J15" s="1">
        <v>8</v>
      </c>
      <c r="K15" s="1">
        <v>8</v>
      </c>
      <c r="L15" s="1">
        <v>8</v>
      </c>
      <c r="M15" s="1">
        <v>8</v>
      </c>
      <c r="N15" s="1">
        <v>7</v>
      </c>
      <c r="O15" s="1">
        <v>7</v>
      </c>
      <c r="P15" s="1">
        <v>7</v>
      </c>
      <c r="Q15" s="1">
        <v>5</v>
      </c>
      <c r="R15" s="1">
        <v>5</v>
      </c>
      <c r="S15" s="1">
        <v>3</v>
      </c>
      <c r="T15" s="1">
        <v>0</v>
      </c>
    </row>
    <row r="16" spans="1:20" ht="14.25">
      <c r="A16" s="1">
        <v>14</v>
      </c>
      <c r="B16" s="1"/>
      <c r="C16" t="s">
        <v>37</v>
      </c>
      <c r="D16" t="s">
        <v>35</v>
      </c>
      <c r="E16" s="3" t="s">
        <v>11</v>
      </c>
      <c r="F16" s="15" t="s">
        <v>38</v>
      </c>
      <c r="G16" s="1">
        <v>74</v>
      </c>
      <c r="H16" s="1">
        <v>10</v>
      </c>
      <c r="I16" s="1">
        <v>9</v>
      </c>
      <c r="J16" s="1">
        <v>9</v>
      </c>
      <c r="K16" s="1">
        <v>9</v>
      </c>
      <c r="L16" s="1">
        <v>8</v>
      </c>
      <c r="M16" s="1">
        <v>7</v>
      </c>
      <c r="N16" s="1">
        <v>7</v>
      </c>
      <c r="O16" s="1">
        <v>6</v>
      </c>
      <c r="P16" s="1">
        <v>5</v>
      </c>
      <c r="Q16" s="1">
        <v>4</v>
      </c>
      <c r="R16" s="1">
        <v>4</v>
      </c>
      <c r="S16" s="1">
        <v>2</v>
      </c>
      <c r="T16" s="1">
        <v>0</v>
      </c>
    </row>
    <row r="17" spans="1:20" ht="14.25">
      <c r="A17" s="1">
        <v>15</v>
      </c>
      <c r="C17" t="s">
        <v>39</v>
      </c>
      <c r="D17" t="s">
        <v>17</v>
      </c>
      <c r="E17" s="3" t="s">
        <v>11</v>
      </c>
      <c r="F17" s="15" t="s">
        <v>40</v>
      </c>
      <c r="G17" s="1">
        <v>73</v>
      </c>
      <c r="H17" s="1">
        <v>8</v>
      </c>
      <c r="I17" s="1">
        <v>8</v>
      </c>
      <c r="J17" s="1">
        <v>8</v>
      </c>
      <c r="K17" s="1">
        <v>7</v>
      </c>
      <c r="L17" s="1">
        <v>7</v>
      </c>
      <c r="M17" s="1">
        <v>7</v>
      </c>
      <c r="N17" s="1">
        <v>7</v>
      </c>
      <c r="O17" s="1">
        <v>7</v>
      </c>
      <c r="P17" s="1">
        <v>7</v>
      </c>
      <c r="Q17" s="1">
        <v>7</v>
      </c>
      <c r="R17" s="1">
        <v>5</v>
      </c>
      <c r="S17" s="1">
        <v>4</v>
      </c>
      <c r="T17" s="1">
        <v>0</v>
      </c>
    </row>
    <row r="18" spans="1:20" ht="14.25">
      <c r="A18" s="1">
        <v>16</v>
      </c>
      <c r="C18" s="11" t="s">
        <v>41</v>
      </c>
      <c r="D18" s="11" t="s">
        <v>42</v>
      </c>
      <c r="E18" s="3" t="s">
        <v>11</v>
      </c>
      <c r="F18" s="15" t="s">
        <v>43</v>
      </c>
      <c r="G18" s="1">
        <v>72</v>
      </c>
      <c r="H18" s="1">
        <v>9</v>
      </c>
      <c r="I18" s="1">
        <v>9</v>
      </c>
      <c r="J18" s="1">
        <v>8</v>
      </c>
      <c r="K18" s="1">
        <v>8</v>
      </c>
      <c r="L18" s="1">
        <v>7</v>
      </c>
      <c r="M18" s="1">
        <v>7</v>
      </c>
      <c r="N18" s="1">
        <v>6</v>
      </c>
      <c r="O18" s="1">
        <v>6</v>
      </c>
      <c r="P18" s="1">
        <v>6</v>
      </c>
      <c r="Q18" s="1">
        <v>6</v>
      </c>
      <c r="R18" s="1">
        <v>3</v>
      </c>
      <c r="S18" s="1">
        <v>0</v>
      </c>
      <c r="T18" s="1">
        <v>0</v>
      </c>
    </row>
    <row r="19" spans="1:20" ht="14.25">
      <c r="A19" s="1">
        <v>17</v>
      </c>
      <c r="C19" t="s">
        <v>44</v>
      </c>
      <c r="D19" t="s">
        <v>10</v>
      </c>
      <c r="E19" s="1" t="s">
        <v>11</v>
      </c>
      <c r="F19" s="1" t="s">
        <v>45</v>
      </c>
      <c r="G19" s="1">
        <v>61</v>
      </c>
      <c r="H19" s="1">
        <v>10</v>
      </c>
      <c r="I19" s="1">
        <v>9</v>
      </c>
      <c r="J19" s="1">
        <v>8</v>
      </c>
      <c r="K19" s="1">
        <v>7</v>
      </c>
      <c r="L19" s="1">
        <v>7</v>
      </c>
      <c r="M19" s="1">
        <v>6</v>
      </c>
      <c r="N19" s="1">
        <v>5</v>
      </c>
      <c r="O19" s="1">
        <v>5</v>
      </c>
      <c r="P19" s="1">
        <v>4</v>
      </c>
      <c r="Q19" s="1">
        <v>0</v>
      </c>
      <c r="R19" s="1">
        <v>0</v>
      </c>
      <c r="S19" s="1">
        <v>0</v>
      </c>
      <c r="T19" s="1">
        <v>0</v>
      </c>
    </row>
    <row r="20" spans="1:20" ht="14.25">
      <c r="A20" s="1">
        <v>18</v>
      </c>
      <c r="C20" s="14" t="s">
        <v>46</v>
      </c>
      <c r="D20" s="14" t="s">
        <v>35</v>
      </c>
      <c r="E20" s="19" t="s">
        <v>11</v>
      </c>
      <c r="F20" s="20" t="s">
        <v>47</v>
      </c>
      <c r="G20" s="1">
        <v>52</v>
      </c>
      <c r="H20" s="1">
        <v>8</v>
      </c>
      <c r="I20" s="1">
        <v>7</v>
      </c>
      <c r="J20" s="1">
        <v>7</v>
      </c>
      <c r="K20" s="1">
        <v>6</v>
      </c>
      <c r="L20" s="1">
        <v>6</v>
      </c>
      <c r="M20" s="1">
        <v>6</v>
      </c>
      <c r="N20" s="1">
        <v>4</v>
      </c>
      <c r="O20" s="1">
        <v>4</v>
      </c>
      <c r="P20" s="1">
        <v>2</v>
      </c>
      <c r="Q20" s="1">
        <v>2</v>
      </c>
      <c r="R20" s="1">
        <v>1</v>
      </c>
      <c r="S20" s="1">
        <v>0</v>
      </c>
      <c r="T20" s="1">
        <v>0</v>
      </c>
    </row>
    <row r="21" spans="1:20" ht="14.25">
      <c r="A21" s="1">
        <v>19</v>
      </c>
      <c r="C21" t="s">
        <v>51</v>
      </c>
      <c r="D21" t="s">
        <v>35</v>
      </c>
      <c r="E21" s="1" t="s">
        <v>11</v>
      </c>
      <c r="F21" s="1" t="s">
        <v>53</v>
      </c>
      <c r="G21" s="1">
        <v>49</v>
      </c>
      <c r="H21" s="1">
        <v>8</v>
      </c>
      <c r="I21" s="1">
        <v>8</v>
      </c>
      <c r="J21" s="1">
        <v>7</v>
      </c>
      <c r="K21" s="1">
        <v>6</v>
      </c>
      <c r="L21" s="1">
        <v>6</v>
      </c>
      <c r="M21" s="1">
        <v>3</v>
      </c>
      <c r="N21" s="1">
        <v>3</v>
      </c>
      <c r="O21" s="1">
        <v>3</v>
      </c>
      <c r="P21" s="1">
        <v>3</v>
      </c>
      <c r="Q21" s="1">
        <v>2</v>
      </c>
      <c r="R21" s="1">
        <v>1</v>
      </c>
      <c r="S21" s="1">
        <v>1</v>
      </c>
      <c r="T21" s="1">
        <v>0</v>
      </c>
    </row>
    <row r="22" spans="1:20" ht="14.25">
      <c r="A22" s="1">
        <v>20</v>
      </c>
      <c r="C22" s="11" t="s">
        <v>48</v>
      </c>
      <c r="D22" s="11" t="s">
        <v>49</v>
      </c>
      <c r="E22" s="3" t="s">
        <v>11</v>
      </c>
      <c r="F22" s="15" t="s">
        <v>50</v>
      </c>
      <c r="G22" s="1">
        <v>49</v>
      </c>
      <c r="H22" s="1">
        <v>8</v>
      </c>
      <c r="I22" s="1">
        <v>7</v>
      </c>
      <c r="J22" s="1">
        <v>6</v>
      </c>
      <c r="K22" s="1">
        <v>6</v>
      </c>
      <c r="L22" s="1">
        <v>5</v>
      </c>
      <c r="M22" s="1">
        <v>5</v>
      </c>
      <c r="N22" s="1">
        <v>4</v>
      </c>
      <c r="O22" s="1">
        <v>3</v>
      </c>
      <c r="P22" s="1">
        <v>3</v>
      </c>
      <c r="Q22" s="1">
        <v>2</v>
      </c>
      <c r="R22" s="1">
        <v>2</v>
      </c>
      <c r="S22" s="1">
        <v>1</v>
      </c>
      <c r="T22" s="1">
        <v>0</v>
      </c>
    </row>
  </sheetData>
  <sheetProtection selectLockedCells="1" selectUnlockedCells="1"/>
  <mergeCells count="1">
    <mergeCell ref="H1:S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43"/>
  <sheetViews>
    <sheetView zoomScale="160" zoomScaleNormal="160" workbookViewId="0" topLeftCell="A15">
      <selection activeCell="C3" sqref="C3"/>
    </sheetView>
  </sheetViews>
  <sheetFormatPr defaultColWidth="9.140625" defaultRowHeight="12.75"/>
  <cols>
    <col min="1" max="1" width="4.57421875" style="1" customWidth="1"/>
    <col min="2" max="2" width="8.8515625" style="1" customWidth="1"/>
    <col min="3" max="3" width="15.28125" style="0" customWidth="1"/>
    <col min="4" max="4" width="5.28125" style="0" customWidth="1"/>
    <col min="5" max="5" width="7.57421875" style="0" customWidth="1"/>
    <col min="6" max="6" width="11.00390625" style="21" customWidth="1"/>
    <col min="7" max="7" width="5.140625" style="1" customWidth="1"/>
    <col min="8" max="19" width="3.00390625" style="22" customWidth="1"/>
    <col min="20" max="20" width="6.00390625" style="1" customWidth="1"/>
    <col min="21" max="16384" width="11.28125" style="0" customWidth="1"/>
  </cols>
  <sheetData>
    <row r="1" spans="1:19" ht="23.25">
      <c r="A1" s="3">
        <f>'1 Pope'!A1</f>
        <v>0</v>
      </c>
      <c r="B1"/>
      <c r="C1" s="4">
        <f>'1 Pope'!C1</f>
        <v>45388</v>
      </c>
      <c r="G1" s="5" t="s">
        <v>1</v>
      </c>
      <c r="H1" s="23" t="s">
        <v>138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20" s="9" customFormat="1" ht="27" customHeight="1">
      <c r="A2" s="7"/>
      <c r="B2" s="8" t="s">
        <v>3</v>
      </c>
      <c r="C2" s="9" t="s">
        <v>4</v>
      </c>
      <c r="D2" s="9" t="s">
        <v>5</v>
      </c>
      <c r="E2" s="9" t="s">
        <v>6</v>
      </c>
      <c r="F2" s="24" t="s">
        <v>137</v>
      </c>
      <c r="G2" s="7">
        <v>10</v>
      </c>
      <c r="H2" s="25">
        <v>1</v>
      </c>
      <c r="I2" s="25">
        <v>2</v>
      </c>
      <c r="J2" s="25">
        <v>3</v>
      </c>
      <c r="K2" s="25">
        <v>4</v>
      </c>
      <c r="L2" s="25">
        <v>5</v>
      </c>
      <c r="M2" s="25">
        <v>6</v>
      </c>
      <c r="N2" s="25">
        <v>7</v>
      </c>
      <c r="O2" s="25">
        <v>8</v>
      </c>
      <c r="P2" s="25">
        <v>9</v>
      </c>
      <c r="Q2" s="25">
        <v>10</v>
      </c>
      <c r="R2" s="25">
        <v>11</v>
      </c>
      <c r="S2" s="25">
        <v>12</v>
      </c>
      <c r="T2" s="7" t="s">
        <v>8</v>
      </c>
    </row>
    <row r="3" spans="1:20" ht="12.75">
      <c r="A3" s="1">
        <v>1</v>
      </c>
      <c r="C3" s="11" t="s">
        <v>13</v>
      </c>
      <c r="D3" s="11" t="s">
        <v>14</v>
      </c>
      <c r="E3" s="11" t="s">
        <v>139</v>
      </c>
      <c r="F3" s="21" t="s">
        <v>140</v>
      </c>
      <c r="G3" s="1">
        <f aca="true" t="shared" si="0" ref="G3:G41">SUM(H3:Q3)</f>
        <v>91</v>
      </c>
      <c r="H3" s="22">
        <v>10</v>
      </c>
      <c r="I3" s="22">
        <v>10</v>
      </c>
      <c r="J3" s="22">
        <v>10</v>
      </c>
      <c r="K3" s="22">
        <v>9</v>
      </c>
      <c r="L3" s="22">
        <v>9</v>
      </c>
      <c r="M3" s="22">
        <v>9</v>
      </c>
      <c r="N3" s="22">
        <v>9</v>
      </c>
      <c r="O3" s="22">
        <v>9</v>
      </c>
      <c r="P3" s="22">
        <v>9</v>
      </c>
      <c r="Q3" s="22">
        <v>7</v>
      </c>
      <c r="R3" s="22">
        <v>7</v>
      </c>
      <c r="S3" s="22">
        <v>7</v>
      </c>
      <c r="T3" s="1">
        <v>0</v>
      </c>
    </row>
    <row r="4" spans="1:20" ht="12.75">
      <c r="A4" s="1">
        <v>2</v>
      </c>
      <c r="C4" s="11" t="s">
        <v>70</v>
      </c>
      <c r="D4" s="11" t="s">
        <v>17</v>
      </c>
      <c r="E4" s="11" t="s">
        <v>139</v>
      </c>
      <c r="F4" s="21" t="s">
        <v>141</v>
      </c>
      <c r="G4" s="1">
        <f t="shared" si="0"/>
        <v>90</v>
      </c>
      <c r="H4" s="22">
        <v>10</v>
      </c>
      <c r="I4" s="22">
        <v>10</v>
      </c>
      <c r="J4" s="22">
        <v>9</v>
      </c>
      <c r="K4" s="22">
        <v>9</v>
      </c>
      <c r="L4" s="22">
        <v>9</v>
      </c>
      <c r="M4" s="22">
        <v>9</v>
      </c>
      <c r="N4" s="22">
        <v>9</v>
      </c>
      <c r="O4" s="22">
        <v>9</v>
      </c>
      <c r="P4" s="22">
        <v>8</v>
      </c>
      <c r="Q4" s="22">
        <v>8</v>
      </c>
      <c r="R4" s="22">
        <v>8</v>
      </c>
      <c r="S4" s="22">
        <v>8</v>
      </c>
      <c r="T4" s="1">
        <v>0</v>
      </c>
    </row>
    <row r="5" spans="1:20" ht="12.75">
      <c r="A5" s="1">
        <v>3</v>
      </c>
      <c r="C5" s="11" t="s">
        <v>31</v>
      </c>
      <c r="D5" s="11" t="s">
        <v>142</v>
      </c>
      <c r="E5" s="11" t="s">
        <v>139</v>
      </c>
      <c r="F5" s="21" t="s">
        <v>143</v>
      </c>
      <c r="G5" s="1">
        <f t="shared" si="0"/>
        <v>86</v>
      </c>
      <c r="H5" s="22">
        <v>10</v>
      </c>
      <c r="I5" s="22">
        <v>10</v>
      </c>
      <c r="J5" s="22">
        <v>10</v>
      </c>
      <c r="K5" s="22">
        <v>9</v>
      </c>
      <c r="L5" s="22">
        <v>9</v>
      </c>
      <c r="M5" s="22">
        <v>8</v>
      </c>
      <c r="N5" s="22">
        <v>8</v>
      </c>
      <c r="O5" s="22">
        <v>8</v>
      </c>
      <c r="P5" s="22">
        <v>7</v>
      </c>
      <c r="Q5" s="22">
        <v>7</v>
      </c>
      <c r="R5" s="22">
        <v>7</v>
      </c>
      <c r="S5" s="22">
        <v>5</v>
      </c>
      <c r="T5" s="1">
        <v>0</v>
      </c>
    </row>
    <row r="6" spans="1:20" ht="12.75">
      <c r="A6" s="1">
        <v>4</v>
      </c>
      <c r="C6" s="11" t="s">
        <v>144</v>
      </c>
      <c r="D6" s="11" t="s">
        <v>24</v>
      </c>
      <c r="E6" s="11" t="s">
        <v>139</v>
      </c>
      <c r="F6" s="21" t="s">
        <v>145</v>
      </c>
      <c r="G6" s="1">
        <f t="shared" si="0"/>
        <v>86</v>
      </c>
      <c r="H6" s="22">
        <v>10</v>
      </c>
      <c r="I6" s="22">
        <v>10</v>
      </c>
      <c r="J6" s="22">
        <v>9</v>
      </c>
      <c r="K6" s="22">
        <v>9</v>
      </c>
      <c r="L6" s="22">
        <v>9</v>
      </c>
      <c r="M6" s="22">
        <v>9</v>
      </c>
      <c r="N6" s="22">
        <v>8</v>
      </c>
      <c r="O6" s="22">
        <v>8</v>
      </c>
      <c r="P6" s="22">
        <v>7</v>
      </c>
      <c r="Q6" s="22">
        <v>7</v>
      </c>
      <c r="R6" s="22">
        <v>7</v>
      </c>
      <c r="S6" s="22">
        <v>6</v>
      </c>
      <c r="T6" s="1">
        <v>0</v>
      </c>
    </row>
    <row r="7" spans="1:20" ht="12.75">
      <c r="A7" s="1">
        <v>5</v>
      </c>
      <c r="C7" s="11" t="s">
        <v>31</v>
      </c>
      <c r="D7" s="11" t="s">
        <v>32</v>
      </c>
      <c r="E7" s="11" t="s">
        <v>139</v>
      </c>
      <c r="F7" s="21" t="s">
        <v>146</v>
      </c>
      <c r="G7" s="1">
        <f t="shared" si="0"/>
        <v>85</v>
      </c>
      <c r="H7" s="22">
        <v>10</v>
      </c>
      <c r="I7" s="22">
        <v>9</v>
      </c>
      <c r="J7" s="22">
        <v>9</v>
      </c>
      <c r="K7" s="22">
        <v>9</v>
      </c>
      <c r="L7" s="22">
        <v>8</v>
      </c>
      <c r="M7" s="22">
        <v>8</v>
      </c>
      <c r="N7" s="22">
        <v>8</v>
      </c>
      <c r="O7" s="22">
        <v>8</v>
      </c>
      <c r="P7" s="22">
        <v>8</v>
      </c>
      <c r="Q7" s="22">
        <v>8</v>
      </c>
      <c r="R7" s="22">
        <v>8</v>
      </c>
      <c r="S7" s="22">
        <v>6</v>
      </c>
      <c r="T7" s="1">
        <v>0</v>
      </c>
    </row>
    <row r="8" spans="1:20" ht="12.75">
      <c r="A8" s="1">
        <v>6</v>
      </c>
      <c r="C8" s="11" t="s">
        <v>109</v>
      </c>
      <c r="D8" s="11" t="s">
        <v>147</v>
      </c>
      <c r="E8" s="11" t="s">
        <v>139</v>
      </c>
      <c r="F8" s="21" t="s">
        <v>148</v>
      </c>
      <c r="G8" s="1">
        <f t="shared" si="0"/>
        <v>85</v>
      </c>
      <c r="H8" s="22">
        <v>10</v>
      </c>
      <c r="I8" s="22">
        <v>9</v>
      </c>
      <c r="J8" s="22">
        <v>9</v>
      </c>
      <c r="K8" s="22">
        <v>9</v>
      </c>
      <c r="L8" s="22">
        <v>9</v>
      </c>
      <c r="M8" s="22">
        <v>9</v>
      </c>
      <c r="N8" s="22">
        <v>8</v>
      </c>
      <c r="O8" s="22">
        <v>8</v>
      </c>
      <c r="P8" s="22">
        <v>7</v>
      </c>
      <c r="Q8" s="22">
        <v>7</v>
      </c>
      <c r="R8" s="22">
        <v>6</v>
      </c>
      <c r="S8" s="22">
        <v>6</v>
      </c>
      <c r="T8" s="1">
        <v>0</v>
      </c>
    </row>
    <row r="9" spans="1:20" ht="12.75">
      <c r="A9" s="1">
        <v>7</v>
      </c>
      <c r="C9" s="11" t="s">
        <v>125</v>
      </c>
      <c r="D9" s="11" t="s">
        <v>149</v>
      </c>
      <c r="E9" s="11" t="s">
        <v>139</v>
      </c>
      <c r="F9" s="21" t="s">
        <v>150</v>
      </c>
      <c r="G9" s="1">
        <f t="shared" si="0"/>
        <v>85</v>
      </c>
      <c r="H9" s="22">
        <v>10</v>
      </c>
      <c r="I9" s="22">
        <v>9</v>
      </c>
      <c r="J9" s="22">
        <v>9</v>
      </c>
      <c r="K9" s="22">
        <v>9</v>
      </c>
      <c r="L9" s="22">
        <v>9</v>
      </c>
      <c r="M9" s="22">
        <v>9</v>
      </c>
      <c r="N9" s="22">
        <v>8</v>
      </c>
      <c r="O9" s="22">
        <v>8</v>
      </c>
      <c r="P9" s="22">
        <v>7</v>
      </c>
      <c r="Q9" s="22">
        <v>7</v>
      </c>
      <c r="R9" s="22">
        <v>5</v>
      </c>
      <c r="S9" s="22">
        <v>4</v>
      </c>
      <c r="T9" s="1">
        <v>0</v>
      </c>
    </row>
    <row r="10" spans="1:20" ht="12.75">
      <c r="A10" s="1">
        <v>8</v>
      </c>
      <c r="C10" s="11" t="s">
        <v>61</v>
      </c>
      <c r="D10" s="11" t="s">
        <v>62</v>
      </c>
      <c r="E10" s="11" t="s">
        <v>139</v>
      </c>
      <c r="F10" s="21" t="s">
        <v>151</v>
      </c>
      <c r="G10" s="1">
        <f t="shared" si="0"/>
        <v>85</v>
      </c>
      <c r="H10" s="22">
        <v>10</v>
      </c>
      <c r="I10" s="22">
        <v>9</v>
      </c>
      <c r="J10" s="22">
        <v>9</v>
      </c>
      <c r="K10" s="22">
        <v>9</v>
      </c>
      <c r="L10" s="22">
        <v>8</v>
      </c>
      <c r="M10" s="22">
        <v>8</v>
      </c>
      <c r="N10" s="22">
        <v>8</v>
      </c>
      <c r="O10" s="22">
        <v>8</v>
      </c>
      <c r="P10" s="22">
        <v>8</v>
      </c>
      <c r="Q10" s="22">
        <v>8</v>
      </c>
      <c r="R10" s="22">
        <v>8</v>
      </c>
      <c r="S10" s="22">
        <v>7</v>
      </c>
      <c r="T10" s="1">
        <v>0</v>
      </c>
    </row>
    <row r="11" spans="1:20" ht="12.75">
      <c r="A11" s="1">
        <v>9</v>
      </c>
      <c r="C11" s="11" t="s">
        <v>39</v>
      </c>
      <c r="D11" s="11" t="s">
        <v>17</v>
      </c>
      <c r="E11" s="11" t="s">
        <v>139</v>
      </c>
      <c r="F11" s="21" t="s">
        <v>50</v>
      </c>
      <c r="G11" s="1">
        <f t="shared" si="0"/>
        <v>82</v>
      </c>
      <c r="H11" s="22">
        <v>10</v>
      </c>
      <c r="I11" s="22">
        <v>9</v>
      </c>
      <c r="J11" s="22">
        <v>8</v>
      </c>
      <c r="K11" s="22">
        <v>8</v>
      </c>
      <c r="L11" s="22">
        <v>8</v>
      </c>
      <c r="M11" s="22">
        <v>8</v>
      </c>
      <c r="N11" s="22">
        <v>8</v>
      </c>
      <c r="O11" s="22">
        <v>8</v>
      </c>
      <c r="P11" s="22">
        <v>8</v>
      </c>
      <c r="Q11" s="22">
        <v>7</v>
      </c>
      <c r="R11" s="22">
        <v>6</v>
      </c>
      <c r="S11" s="22">
        <v>6</v>
      </c>
      <c r="T11" s="1">
        <v>0</v>
      </c>
    </row>
    <row r="12" spans="1:20" ht="12.75">
      <c r="A12" s="1">
        <v>10</v>
      </c>
      <c r="C12" s="11" t="s">
        <v>91</v>
      </c>
      <c r="D12" s="11" t="s">
        <v>17</v>
      </c>
      <c r="E12" s="11" t="s">
        <v>139</v>
      </c>
      <c r="F12" s="21" t="s">
        <v>152</v>
      </c>
      <c r="G12" s="1">
        <f t="shared" si="0"/>
        <v>82</v>
      </c>
      <c r="H12" s="22">
        <v>10</v>
      </c>
      <c r="I12" s="22">
        <v>10</v>
      </c>
      <c r="J12" s="22">
        <v>9</v>
      </c>
      <c r="K12" s="22">
        <v>9</v>
      </c>
      <c r="L12" s="22">
        <v>9</v>
      </c>
      <c r="M12" s="22">
        <v>8</v>
      </c>
      <c r="N12" s="22">
        <v>8</v>
      </c>
      <c r="O12" s="22">
        <v>7</v>
      </c>
      <c r="P12" s="22">
        <v>6</v>
      </c>
      <c r="Q12" s="22">
        <v>6</v>
      </c>
      <c r="R12" s="22">
        <v>5</v>
      </c>
      <c r="S12" s="22">
        <v>4</v>
      </c>
      <c r="T12" s="1">
        <v>0</v>
      </c>
    </row>
    <row r="13" spans="1:20" ht="12.75">
      <c r="A13" s="1">
        <v>11</v>
      </c>
      <c r="C13" s="11" t="s">
        <v>131</v>
      </c>
      <c r="D13" s="11" t="s">
        <v>59</v>
      </c>
      <c r="E13" s="11" t="s">
        <v>139</v>
      </c>
      <c r="F13" s="21" t="s">
        <v>153</v>
      </c>
      <c r="G13" s="1">
        <f t="shared" si="0"/>
        <v>73</v>
      </c>
      <c r="H13" s="22">
        <v>10</v>
      </c>
      <c r="I13" s="22">
        <v>9</v>
      </c>
      <c r="J13" s="22">
        <v>8</v>
      </c>
      <c r="K13" s="22">
        <v>7</v>
      </c>
      <c r="L13" s="22">
        <v>7</v>
      </c>
      <c r="M13" s="22">
        <v>7</v>
      </c>
      <c r="N13" s="22">
        <v>7</v>
      </c>
      <c r="O13" s="22">
        <v>6</v>
      </c>
      <c r="P13" s="22">
        <v>6</v>
      </c>
      <c r="Q13" s="22">
        <v>6</v>
      </c>
      <c r="R13" s="22">
        <v>5</v>
      </c>
      <c r="S13" s="22">
        <v>5</v>
      </c>
      <c r="T13" s="1">
        <v>0</v>
      </c>
    </row>
    <row r="14" spans="1:20" ht="12.75">
      <c r="A14" s="1">
        <v>12</v>
      </c>
      <c r="C14" s="11" t="s">
        <v>154</v>
      </c>
      <c r="D14" s="11" t="s">
        <v>155</v>
      </c>
      <c r="E14" s="11" t="s">
        <v>139</v>
      </c>
      <c r="F14" s="21" t="s">
        <v>156</v>
      </c>
      <c r="G14" s="1">
        <f t="shared" si="0"/>
        <v>72</v>
      </c>
      <c r="H14" s="22">
        <v>9</v>
      </c>
      <c r="I14" s="22">
        <v>9</v>
      </c>
      <c r="J14" s="22">
        <v>8</v>
      </c>
      <c r="K14" s="22">
        <v>8</v>
      </c>
      <c r="L14" s="22">
        <v>7</v>
      </c>
      <c r="M14" s="22">
        <v>7</v>
      </c>
      <c r="N14" s="22">
        <v>7</v>
      </c>
      <c r="O14" s="22">
        <v>6</v>
      </c>
      <c r="P14" s="22">
        <v>6</v>
      </c>
      <c r="Q14" s="22">
        <v>5</v>
      </c>
      <c r="R14" s="22">
        <v>2</v>
      </c>
      <c r="S14" s="22">
        <v>0</v>
      </c>
      <c r="T14" s="1">
        <v>0</v>
      </c>
    </row>
    <row r="15" spans="1:20" ht="12.75">
      <c r="A15" s="1">
        <v>13</v>
      </c>
      <c r="C15" s="11" t="s">
        <v>129</v>
      </c>
      <c r="D15" s="11" t="s">
        <v>32</v>
      </c>
      <c r="E15" s="11" t="s">
        <v>139</v>
      </c>
      <c r="F15" s="21" t="s">
        <v>157</v>
      </c>
      <c r="G15" s="1">
        <f t="shared" si="0"/>
        <v>70</v>
      </c>
      <c r="H15" s="22">
        <v>9</v>
      </c>
      <c r="I15" s="22">
        <v>9</v>
      </c>
      <c r="J15" s="22">
        <v>7</v>
      </c>
      <c r="K15" s="22">
        <v>7</v>
      </c>
      <c r="L15" s="22">
        <v>7</v>
      </c>
      <c r="M15" s="22">
        <v>7</v>
      </c>
      <c r="N15" s="22">
        <v>6</v>
      </c>
      <c r="O15" s="22">
        <v>6</v>
      </c>
      <c r="P15" s="22">
        <v>6</v>
      </c>
      <c r="Q15" s="22">
        <v>6</v>
      </c>
      <c r="R15" s="22">
        <v>5</v>
      </c>
      <c r="S15" s="22">
        <v>2</v>
      </c>
      <c r="T15" s="1">
        <v>0</v>
      </c>
    </row>
    <row r="16" spans="1:20" ht="12.75">
      <c r="A16" s="1">
        <v>14</v>
      </c>
      <c r="C16" s="11" t="s">
        <v>84</v>
      </c>
      <c r="D16" s="11" t="s">
        <v>35</v>
      </c>
      <c r="E16" s="11" t="s">
        <v>139</v>
      </c>
      <c r="F16" s="21" t="s">
        <v>158</v>
      </c>
      <c r="G16" s="1">
        <f t="shared" si="0"/>
        <v>69</v>
      </c>
      <c r="H16" s="22">
        <v>9</v>
      </c>
      <c r="I16" s="22">
        <v>9</v>
      </c>
      <c r="J16" s="22">
        <v>8</v>
      </c>
      <c r="K16" s="22">
        <v>8</v>
      </c>
      <c r="L16" s="22">
        <v>7</v>
      </c>
      <c r="M16" s="22">
        <v>6</v>
      </c>
      <c r="N16" s="22">
        <v>6</v>
      </c>
      <c r="O16" s="22">
        <v>6</v>
      </c>
      <c r="P16" s="22">
        <v>6</v>
      </c>
      <c r="Q16" s="22">
        <v>4</v>
      </c>
      <c r="R16" s="22">
        <v>3</v>
      </c>
      <c r="S16" s="22">
        <v>2</v>
      </c>
      <c r="T16" s="1">
        <v>0</v>
      </c>
    </row>
    <row r="17" spans="1:20" ht="12.75">
      <c r="A17" s="1">
        <v>15</v>
      </c>
      <c r="C17" s="11" t="s">
        <v>159</v>
      </c>
      <c r="D17" s="11" t="s">
        <v>17</v>
      </c>
      <c r="E17" s="11" t="s">
        <v>139</v>
      </c>
      <c r="F17" s="21" t="s">
        <v>160</v>
      </c>
      <c r="G17" s="1">
        <f t="shared" si="0"/>
        <v>69</v>
      </c>
      <c r="H17" s="22">
        <v>9</v>
      </c>
      <c r="I17" s="22">
        <v>8</v>
      </c>
      <c r="J17" s="22">
        <v>8</v>
      </c>
      <c r="K17" s="22">
        <v>7</v>
      </c>
      <c r="L17" s="22">
        <v>7</v>
      </c>
      <c r="M17" s="22">
        <v>7</v>
      </c>
      <c r="N17" s="22">
        <v>7</v>
      </c>
      <c r="O17" s="22">
        <v>6</v>
      </c>
      <c r="P17" s="22">
        <v>6</v>
      </c>
      <c r="Q17" s="22">
        <v>4</v>
      </c>
      <c r="R17" s="22">
        <v>4</v>
      </c>
      <c r="S17" s="22">
        <v>3</v>
      </c>
      <c r="T17" s="1">
        <v>0</v>
      </c>
    </row>
    <row r="18" spans="1:20" ht="12.75">
      <c r="A18" s="1">
        <v>16</v>
      </c>
      <c r="C18" s="11" t="s">
        <v>82</v>
      </c>
      <c r="D18" s="11" t="s">
        <v>35</v>
      </c>
      <c r="E18" s="11" t="s">
        <v>139</v>
      </c>
      <c r="F18" s="21" t="s">
        <v>161</v>
      </c>
      <c r="G18" s="1">
        <f t="shared" si="0"/>
        <v>66</v>
      </c>
      <c r="H18" s="22">
        <v>9</v>
      </c>
      <c r="I18" s="22">
        <v>8</v>
      </c>
      <c r="J18" s="22">
        <v>8</v>
      </c>
      <c r="K18" s="22">
        <v>7</v>
      </c>
      <c r="L18" s="22">
        <v>7</v>
      </c>
      <c r="M18" s="22">
        <v>6</v>
      </c>
      <c r="N18" s="22">
        <v>6</v>
      </c>
      <c r="O18" s="22">
        <v>6</v>
      </c>
      <c r="P18" s="22">
        <v>5</v>
      </c>
      <c r="Q18" s="22">
        <v>4</v>
      </c>
      <c r="R18" s="22">
        <v>3</v>
      </c>
      <c r="S18" s="22">
        <v>3</v>
      </c>
      <c r="T18" s="1">
        <v>0</v>
      </c>
    </row>
    <row r="19" spans="1:20" ht="12.75">
      <c r="A19" s="1">
        <v>17</v>
      </c>
      <c r="C19" s="11" t="s">
        <v>84</v>
      </c>
      <c r="D19" s="11" t="s">
        <v>35</v>
      </c>
      <c r="E19" s="11" t="s">
        <v>139</v>
      </c>
      <c r="F19" s="21" t="s">
        <v>162</v>
      </c>
      <c r="G19" s="1">
        <f t="shared" si="0"/>
        <v>66</v>
      </c>
      <c r="H19" s="22">
        <v>10</v>
      </c>
      <c r="I19" s="22">
        <v>9</v>
      </c>
      <c r="J19" s="22">
        <v>8</v>
      </c>
      <c r="K19" s="22">
        <v>7</v>
      </c>
      <c r="L19" s="22">
        <v>7</v>
      </c>
      <c r="M19" s="22">
        <v>7</v>
      </c>
      <c r="N19" s="22">
        <v>6</v>
      </c>
      <c r="O19" s="22">
        <v>5</v>
      </c>
      <c r="P19" s="22">
        <v>5</v>
      </c>
      <c r="Q19" s="22">
        <v>2</v>
      </c>
      <c r="R19" s="22">
        <v>2</v>
      </c>
      <c r="S19" s="22">
        <v>0</v>
      </c>
      <c r="T19" s="1">
        <v>0</v>
      </c>
    </row>
    <row r="20" spans="1:20" ht="12.75">
      <c r="A20" s="1">
        <v>18</v>
      </c>
      <c r="C20" s="11" t="s">
        <v>41</v>
      </c>
      <c r="D20" s="11" t="s">
        <v>163</v>
      </c>
      <c r="E20" s="11" t="s">
        <v>139</v>
      </c>
      <c r="F20" s="21" t="s">
        <v>164</v>
      </c>
      <c r="G20" s="1">
        <f t="shared" si="0"/>
        <v>64</v>
      </c>
      <c r="H20" s="22">
        <v>10</v>
      </c>
      <c r="I20" s="22">
        <v>9</v>
      </c>
      <c r="J20" s="22">
        <v>9</v>
      </c>
      <c r="K20" s="22">
        <v>8</v>
      </c>
      <c r="L20" s="22">
        <v>8</v>
      </c>
      <c r="M20" s="22">
        <v>7</v>
      </c>
      <c r="N20" s="22">
        <v>5</v>
      </c>
      <c r="O20" s="22">
        <v>4</v>
      </c>
      <c r="P20" s="22">
        <v>3</v>
      </c>
      <c r="Q20" s="22">
        <v>1</v>
      </c>
      <c r="R20" s="22">
        <v>1</v>
      </c>
      <c r="S20" s="22">
        <v>0</v>
      </c>
      <c r="T20" s="1">
        <v>0</v>
      </c>
    </row>
    <row r="21" spans="1:20" ht="12.75">
      <c r="A21" s="1">
        <v>19</v>
      </c>
      <c r="C21" s="11" t="s">
        <v>111</v>
      </c>
      <c r="D21" s="11" t="s">
        <v>35</v>
      </c>
      <c r="E21" s="11" t="s">
        <v>139</v>
      </c>
      <c r="F21" s="21" t="s">
        <v>165</v>
      </c>
      <c r="G21" s="1">
        <f t="shared" si="0"/>
        <v>63</v>
      </c>
      <c r="H21" s="22">
        <v>10</v>
      </c>
      <c r="I21" s="22">
        <v>7</v>
      </c>
      <c r="J21" s="22">
        <v>7</v>
      </c>
      <c r="K21" s="22">
        <v>6</v>
      </c>
      <c r="L21" s="22">
        <v>6</v>
      </c>
      <c r="M21" s="22">
        <v>6</v>
      </c>
      <c r="N21" s="22">
        <v>6</v>
      </c>
      <c r="O21" s="22">
        <v>5</v>
      </c>
      <c r="P21" s="22">
        <v>5</v>
      </c>
      <c r="Q21" s="22">
        <v>5</v>
      </c>
      <c r="R21" s="22">
        <v>4</v>
      </c>
      <c r="S21" s="22">
        <v>2</v>
      </c>
      <c r="T21" s="1">
        <v>0</v>
      </c>
    </row>
    <row r="22" spans="1:20" ht="12.75">
      <c r="A22" s="1">
        <v>20</v>
      </c>
      <c r="C22" s="11" t="s">
        <v>166</v>
      </c>
      <c r="D22" s="11" t="s">
        <v>32</v>
      </c>
      <c r="E22" s="11" t="s">
        <v>139</v>
      </c>
      <c r="F22" s="21" t="s">
        <v>167</v>
      </c>
      <c r="G22" s="1">
        <f t="shared" si="0"/>
        <v>62</v>
      </c>
      <c r="H22" s="22">
        <v>10</v>
      </c>
      <c r="I22" s="22">
        <v>10</v>
      </c>
      <c r="J22" s="22">
        <v>9</v>
      </c>
      <c r="K22" s="22">
        <v>9</v>
      </c>
      <c r="L22" s="22">
        <v>6</v>
      </c>
      <c r="M22" s="22">
        <v>4</v>
      </c>
      <c r="N22" s="22">
        <v>4</v>
      </c>
      <c r="O22" s="22">
        <v>4</v>
      </c>
      <c r="P22" s="22">
        <v>3</v>
      </c>
      <c r="Q22" s="22">
        <v>3</v>
      </c>
      <c r="R22" s="22">
        <v>3</v>
      </c>
      <c r="S22" s="22">
        <v>1</v>
      </c>
      <c r="T22" s="1">
        <v>0</v>
      </c>
    </row>
    <row r="23" spans="1:20" ht="12.75">
      <c r="A23" s="1">
        <v>21</v>
      </c>
      <c r="C23" s="11" t="s">
        <v>114</v>
      </c>
      <c r="D23" s="11" t="s">
        <v>168</v>
      </c>
      <c r="E23" s="11" t="s">
        <v>139</v>
      </c>
      <c r="F23" s="21" t="s">
        <v>169</v>
      </c>
      <c r="G23" s="1">
        <f t="shared" si="0"/>
        <v>61</v>
      </c>
      <c r="H23" s="22">
        <v>9</v>
      </c>
      <c r="I23" s="22">
        <v>8</v>
      </c>
      <c r="J23" s="22">
        <v>7</v>
      </c>
      <c r="K23" s="22">
        <v>7</v>
      </c>
      <c r="L23" s="22">
        <v>7</v>
      </c>
      <c r="M23" s="22">
        <v>7</v>
      </c>
      <c r="N23" s="22">
        <v>5</v>
      </c>
      <c r="O23" s="22">
        <v>5</v>
      </c>
      <c r="P23" s="22">
        <v>3</v>
      </c>
      <c r="Q23" s="22">
        <v>3</v>
      </c>
      <c r="R23" s="22">
        <v>0</v>
      </c>
      <c r="S23" s="22">
        <v>0</v>
      </c>
      <c r="T23" s="1">
        <v>0</v>
      </c>
    </row>
    <row r="24" spans="1:20" ht="12.75">
      <c r="A24" s="1">
        <v>22</v>
      </c>
      <c r="C24" s="11" t="s">
        <v>48</v>
      </c>
      <c r="D24" s="11" t="s">
        <v>28</v>
      </c>
      <c r="E24" s="11" t="s">
        <v>139</v>
      </c>
      <c r="F24" s="21" t="s">
        <v>170</v>
      </c>
      <c r="G24" s="1">
        <f t="shared" si="0"/>
        <v>39</v>
      </c>
      <c r="H24" s="22">
        <v>8</v>
      </c>
      <c r="I24" s="22">
        <v>7</v>
      </c>
      <c r="J24" s="22">
        <v>6</v>
      </c>
      <c r="K24" s="22">
        <v>6</v>
      </c>
      <c r="L24" s="22">
        <v>4</v>
      </c>
      <c r="M24" s="22">
        <v>4</v>
      </c>
      <c r="N24" s="22">
        <v>3</v>
      </c>
      <c r="O24" s="22">
        <v>1</v>
      </c>
      <c r="P24" s="22">
        <v>0</v>
      </c>
      <c r="Q24" s="22">
        <v>0</v>
      </c>
      <c r="R24" s="22">
        <v>0</v>
      </c>
      <c r="S24" s="22">
        <v>0</v>
      </c>
      <c r="T24" s="1">
        <v>0</v>
      </c>
    </row>
    <row r="25" spans="1:20" ht="12.75">
      <c r="A25" s="1">
        <v>23</v>
      </c>
      <c r="C25" s="11" t="s">
        <v>171</v>
      </c>
      <c r="D25" s="11" t="s">
        <v>155</v>
      </c>
      <c r="E25" s="11" t="s">
        <v>139</v>
      </c>
      <c r="F25" s="21" t="s">
        <v>172</v>
      </c>
      <c r="G25" s="1">
        <f t="shared" si="0"/>
        <v>33</v>
      </c>
      <c r="H25" s="22">
        <v>6</v>
      </c>
      <c r="I25" s="22">
        <v>6</v>
      </c>
      <c r="J25" s="22">
        <v>5</v>
      </c>
      <c r="K25" s="22">
        <v>4</v>
      </c>
      <c r="L25" s="22">
        <v>4</v>
      </c>
      <c r="M25" s="22">
        <v>3</v>
      </c>
      <c r="N25" s="22">
        <v>2</v>
      </c>
      <c r="O25" s="22">
        <v>2</v>
      </c>
      <c r="P25" s="22">
        <v>1</v>
      </c>
      <c r="Q25" s="22">
        <v>0</v>
      </c>
      <c r="R25" s="22">
        <v>0</v>
      </c>
      <c r="S25" s="22">
        <v>0</v>
      </c>
      <c r="T25" s="1">
        <v>0</v>
      </c>
    </row>
    <row r="26" spans="1:20" ht="12.75">
      <c r="A26" s="1">
        <v>24</v>
      </c>
      <c r="C26" s="11" t="s">
        <v>75</v>
      </c>
      <c r="D26" s="11" t="s">
        <v>163</v>
      </c>
      <c r="E26" s="11" t="s">
        <v>139</v>
      </c>
      <c r="F26" s="21" t="s">
        <v>173</v>
      </c>
      <c r="G26" s="1">
        <f t="shared" si="0"/>
        <v>17</v>
      </c>
      <c r="H26" s="22">
        <v>8</v>
      </c>
      <c r="I26" s="22">
        <v>6</v>
      </c>
      <c r="J26" s="22">
        <v>3</v>
      </c>
      <c r="T26" s="1">
        <v>0</v>
      </c>
    </row>
    <row r="27" spans="1:20" ht="12.75">
      <c r="A27" s="1">
        <v>25</v>
      </c>
      <c r="C27" s="11" t="s">
        <v>116</v>
      </c>
      <c r="D27" s="11" t="s">
        <v>59</v>
      </c>
      <c r="E27" s="11" t="s">
        <v>139</v>
      </c>
      <c r="F27" s="21" t="s">
        <v>174</v>
      </c>
      <c r="G27" s="1">
        <f t="shared" si="0"/>
        <v>16</v>
      </c>
      <c r="H27" s="22">
        <v>6</v>
      </c>
      <c r="I27" s="22">
        <v>5</v>
      </c>
      <c r="J27" s="22">
        <v>3</v>
      </c>
      <c r="K27" s="22">
        <v>1</v>
      </c>
      <c r="L27" s="22">
        <v>1</v>
      </c>
      <c r="M27" s="22">
        <v>0</v>
      </c>
      <c r="N27" s="22">
        <v>0</v>
      </c>
      <c r="T27" s="1">
        <v>0</v>
      </c>
    </row>
    <row r="28" spans="1:20" ht="12.75">
      <c r="A28" s="1">
        <v>26</v>
      </c>
      <c r="C28" s="11" t="s">
        <v>64</v>
      </c>
      <c r="D28" s="11" t="s">
        <v>62</v>
      </c>
      <c r="E28" s="11" t="s">
        <v>139</v>
      </c>
      <c r="F28" s="21" t="s">
        <v>175</v>
      </c>
      <c r="G28" s="1">
        <f t="shared" si="0"/>
        <v>90</v>
      </c>
      <c r="H28" s="22">
        <v>10</v>
      </c>
      <c r="I28" s="22">
        <v>10</v>
      </c>
      <c r="J28" s="22">
        <v>10</v>
      </c>
      <c r="K28" s="22">
        <v>9</v>
      </c>
      <c r="L28" s="22">
        <v>9</v>
      </c>
      <c r="M28" s="22">
        <v>9</v>
      </c>
      <c r="N28" s="22">
        <v>9</v>
      </c>
      <c r="O28" s="22">
        <v>8</v>
      </c>
      <c r="P28" s="22">
        <v>8</v>
      </c>
      <c r="Q28" s="22">
        <v>8</v>
      </c>
      <c r="R28" s="22">
        <v>8</v>
      </c>
      <c r="S28" s="22">
        <v>8</v>
      </c>
      <c r="T28" s="1">
        <v>0</v>
      </c>
    </row>
    <row r="29" spans="1:20" ht="12.75">
      <c r="A29" s="1">
        <v>27</v>
      </c>
      <c r="C29" s="11" t="s">
        <v>154</v>
      </c>
      <c r="D29" s="11" t="s">
        <v>155</v>
      </c>
      <c r="E29" s="11" t="s">
        <v>139</v>
      </c>
      <c r="F29" s="21" t="s">
        <v>176</v>
      </c>
      <c r="G29" s="1">
        <f t="shared" si="0"/>
        <v>75</v>
      </c>
      <c r="H29" s="22">
        <v>10</v>
      </c>
      <c r="I29" s="22">
        <v>10</v>
      </c>
      <c r="J29" s="22">
        <v>10</v>
      </c>
      <c r="K29" s="22">
        <v>9</v>
      </c>
      <c r="L29" s="22">
        <v>8</v>
      </c>
      <c r="M29" s="22">
        <v>8</v>
      </c>
      <c r="N29" s="22">
        <v>6</v>
      </c>
      <c r="O29" s="22">
        <v>5</v>
      </c>
      <c r="P29" s="22">
        <v>5</v>
      </c>
      <c r="Q29" s="22">
        <v>4</v>
      </c>
      <c r="R29" s="22">
        <v>4</v>
      </c>
      <c r="S29" s="22">
        <v>3</v>
      </c>
      <c r="T29" s="1">
        <v>0</v>
      </c>
    </row>
    <row r="30" spans="1:20" ht="12.75">
      <c r="A30" s="1">
        <v>28</v>
      </c>
      <c r="C30" s="11" t="s">
        <v>131</v>
      </c>
      <c r="D30" s="11" t="s">
        <v>59</v>
      </c>
      <c r="E30" s="11" t="s">
        <v>139</v>
      </c>
      <c r="F30" s="21" t="s">
        <v>177</v>
      </c>
      <c r="G30" s="1">
        <f t="shared" si="0"/>
        <v>61</v>
      </c>
      <c r="H30" s="22">
        <v>8</v>
      </c>
      <c r="I30" s="22">
        <v>8</v>
      </c>
      <c r="J30" s="22">
        <v>8</v>
      </c>
      <c r="K30" s="22">
        <v>7</v>
      </c>
      <c r="L30" s="22">
        <v>7</v>
      </c>
      <c r="M30" s="22">
        <v>6</v>
      </c>
      <c r="N30" s="22">
        <v>5</v>
      </c>
      <c r="O30" s="22">
        <v>5</v>
      </c>
      <c r="P30" s="22">
        <v>4</v>
      </c>
      <c r="Q30" s="22">
        <v>3</v>
      </c>
      <c r="R30" s="22">
        <v>3</v>
      </c>
      <c r="S30" s="22">
        <v>1</v>
      </c>
      <c r="T30" s="1">
        <v>0</v>
      </c>
    </row>
    <row r="31" spans="1:20" ht="12.75">
      <c r="A31" s="1">
        <v>29</v>
      </c>
      <c r="C31" s="11" t="s">
        <v>125</v>
      </c>
      <c r="D31" s="11" t="s">
        <v>178</v>
      </c>
      <c r="E31" s="11" t="s">
        <v>139</v>
      </c>
      <c r="F31" s="21" t="s">
        <v>179</v>
      </c>
      <c r="G31" s="1">
        <f t="shared" si="0"/>
        <v>84</v>
      </c>
      <c r="H31" s="22">
        <v>10</v>
      </c>
      <c r="I31" s="22">
        <v>10</v>
      </c>
      <c r="J31" s="22">
        <v>9</v>
      </c>
      <c r="K31" s="22">
        <v>9</v>
      </c>
      <c r="L31" s="22">
        <v>9</v>
      </c>
      <c r="M31" s="22">
        <v>8</v>
      </c>
      <c r="N31" s="22">
        <v>8</v>
      </c>
      <c r="O31" s="22">
        <v>7</v>
      </c>
      <c r="P31" s="22">
        <v>7</v>
      </c>
      <c r="Q31" s="22">
        <v>7</v>
      </c>
      <c r="R31" s="22">
        <v>4</v>
      </c>
      <c r="S31" s="22">
        <v>3</v>
      </c>
      <c r="T31" s="1">
        <v>0</v>
      </c>
    </row>
    <row r="32" spans="1:20" ht="12.75">
      <c r="A32" s="1">
        <v>30</v>
      </c>
      <c r="C32" s="11" t="s">
        <v>75</v>
      </c>
      <c r="D32" s="11" t="s">
        <v>163</v>
      </c>
      <c r="E32" s="11" t="s">
        <v>139</v>
      </c>
      <c r="F32" s="21" t="s">
        <v>180</v>
      </c>
      <c r="G32" s="1">
        <f t="shared" si="0"/>
        <v>68</v>
      </c>
      <c r="H32" s="22">
        <v>9</v>
      </c>
      <c r="I32" s="22">
        <v>9</v>
      </c>
      <c r="J32" s="22">
        <v>8</v>
      </c>
      <c r="K32" s="22">
        <v>8</v>
      </c>
      <c r="L32" s="22">
        <v>8</v>
      </c>
      <c r="M32" s="22">
        <v>7</v>
      </c>
      <c r="N32" s="22">
        <v>6</v>
      </c>
      <c r="O32" s="22">
        <v>6</v>
      </c>
      <c r="P32" s="22">
        <v>5</v>
      </c>
      <c r="Q32" s="22">
        <v>2</v>
      </c>
      <c r="R32" s="22">
        <v>0</v>
      </c>
      <c r="T32" s="1">
        <v>0</v>
      </c>
    </row>
    <row r="33" spans="1:20" ht="12.75">
      <c r="A33" s="1">
        <v>31</v>
      </c>
      <c r="C33" s="11" t="s">
        <v>41</v>
      </c>
      <c r="D33" s="11" t="s">
        <v>163</v>
      </c>
      <c r="E33" s="11" t="s">
        <v>139</v>
      </c>
      <c r="F33" s="21" t="s">
        <v>181</v>
      </c>
      <c r="G33" s="1">
        <f t="shared" si="0"/>
        <v>78</v>
      </c>
      <c r="H33" s="22">
        <v>10</v>
      </c>
      <c r="I33" s="22">
        <v>9</v>
      </c>
      <c r="J33" s="22">
        <v>9</v>
      </c>
      <c r="K33" s="22">
        <v>9</v>
      </c>
      <c r="L33" s="22">
        <v>8</v>
      </c>
      <c r="M33" s="22">
        <v>8</v>
      </c>
      <c r="N33" s="22">
        <v>7</v>
      </c>
      <c r="O33" s="22">
        <v>6</v>
      </c>
      <c r="P33" s="22">
        <v>6</v>
      </c>
      <c r="Q33" s="22">
        <v>6</v>
      </c>
      <c r="R33" s="22">
        <v>4</v>
      </c>
      <c r="S33" s="22">
        <v>2</v>
      </c>
      <c r="T33" s="1">
        <v>0</v>
      </c>
    </row>
    <row r="34" spans="1:20" ht="12.75">
      <c r="A34" s="1">
        <v>32</v>
      </c>
      <c r="C34" s="11" t="s">
        <v>182</v>
      </c>
      <c r="D34" s="11" t="s">
        <v>163</v>
      </c>
      <c r="E34" s="11" t="s">
        <v>139</v>
      </c>
      <c r="F34" s="21" t="s">
        <v>179</v>
      </c>
      <c r="G34" s="1">
        <f t="shared" si="0"/>
        <v>58</v>
      </c>
      <c r="H34" s="22">
        <v>8</v>
      </c>
      <c r="I34" s="22">
        <v>7</v>
      </c>
      <c r="J34" s="22">
        <v>7</v>
      </c>
      <c r="K34" s="22">
        <v>7</v>
      </c>
      <c r="L34" s="22">
        <v>7</v>
      </c>
      <c r="M34" s="22">
        <v>7</v>
      </c>
      <c r="N34" s="22">
        <v>5</v>
      </c>
      <c r="O34" s="22">
        <v>5</v>
      </c>
      <c r="P34" s="22">
        <v>5</v>
      </c>
      <c r="Q34" s="22">
        <v>0</v>
      </c>
      <c r="T34" s="1">
        <v>0</v>
      </c>
    </row>
    <row r="35" spans="1:20" ht="12.75">
      <c r="A35" s="1">
        <v>33</v>
      </c>
      <c r="C35" s="11" t="s">
        <v>131</v>
      </c>
      <c r="D35" s="11" t="s">
        <v>59</v>
      </c>
      <c r="E35" s="11" t="s">
        <v>139</v>
      </c>
      <c r="F35" s="21" t="s">
        <v>183</v>
      </c>
      <c r="G35" s="1">
        <f t="shared" si="0"/>
        <v>77</v>
      </c>
      <c r="H35" s="22">
        <v>9</v>
      </c>
      <c r="I35" s="22">
        <v>9</v>
      </c>
      <c r="J35" s="22">
        <v>8</v>
      </c>
      <c r="K35" s="22">
        <v>8</v>
      </c>
      <c r="L35" s="22">
        <v>8</v>
      </c>
      <c r="M35" s="22">
        <v>8</v>
      </c>
      <c r="N35" s="22">
        <v>7</v>
      </c>
      <c r="O35" s="22">
        <v>7</v>
      </c>
      <c r="P35" s="22">
        <v>7</v>
      </c>
      <c r="Q35" s="22">
        <v>6</v>
      </c>
      <c r="R35" s="22">
        <v>4</v>
      </c>
      <c r="S35" s="22">
        <v>3</v>
      </c>
      <c r="T35" s="1">
        <v>0</v>
      </c>
    </row>
    <row r="36" spans="1:20" ht="12.75">
      <c r="A36" s="1">
        <v>34</v>
      </c>
      <c r="G36" s="1">
        <f t="shared" si="0"/>
        <v>0</v>
      </c>
      <c r="T36" s="1">
        <v>0</v>
      </c>
    </row>
    <row r="37" spans="1:20" ht="12.75">
      <c r="A37" s="1">
        <v>35</v>
      </c>
      <c r="G37" s="1">
        <f t="shared" si="0"/>
        <v>0</v>
      </c>
      <c r="T37" s="1">
        <v>0</v>
      </c>
    </row>
    <row r="38" spans="1:20" ht="12.75">
      <c r="A38" s="1">
        <v>36</v>
      </c>
      <c r="G38" s="1">
        <f t="shared" si="0"/>
        <v>0</v>
      </c>
      <c r="T38" s="1">
        <v>0</v>
      </c>
    </row>
    <row r="39" spans="1:20" ht="12.75">
      <c r="A39" s="1">
        <v>37</v>
      </c>
      <c r="G39" s="1">
        <f t="shared" si="0"/>
        <v>0</v>
      </c>
      <c r="T39" s="1">
        <v>0</v>
      </c>
    </row>
    <row r="40" spans="1:20" ht="12.75">
      <c r="A40" s="1">
        <v>38</v>
      </c>
      <c r="G40" s="1">
        <f t="shared" si="0"/>
        <v>0</v>
      </c>
      <c r="T40" s="1">
        <v>0</v>
      </c>
    </row>
    <row r="41" spans="1:20" ht="12.75">
      <c r="A41" s="1">
        <v>39</v>
      </c>
      <c r="G41" s="1">
        <f t="shared" si="0"/>
        <v>0</v>
      </c>
      <c r="T41" s="1">
        <v>0</v>
      </c>
    </row>
    <row r="43" spans="2:3" ht="12.75">
      <c r="B43"/>
      <c r="C43" s="11"/>
    </row>
    <row r="44" spans="2:3" ht="12.75">
      <c r="B44"/>
      <c r="C44" s="11"/>
    </row>
    <row r="45" spans="2:3" ht="12.75">
      <c r="B45"/>
      <c r="C45" s="11"/>
    </row>
    <row r="46" spans="2:3" ht="12.75">
      <c r="B46"/>
      <c r="C46" s="11"/>
    </row>
    <row r="47" spans="2:3" ht="12.75">
      <c r="B47"/>
      <c r="C47" s="11"/>
    </row>
    <row r="48" spans="2:3" ht="12.75">
      <c r="B48"/>
      <c r="C48" s="11"/>
    </row>
    <row r="49" spans="2:3" ht="12.75">
      <c r="B49"/>
      <c r="C49" s="11"/>
    </row>
    <row r="50" spans="2:3" ht="12.75">
      <c r="B50" s="13"/>
      <c r="C50" s="11"/>
    </row>
    <row r="51" spans="2:3" ht="12.75">
      <c r="B51" s="14"/>
      <c r="C51" s="11"/>
    </row>
    <row r="52" spans="2:3" ht="12.75">
      <c r="B52" s="14"/>
      <c r="C52" s="11"/>
    </row>
    <row r="53" spans="2:3" ht="12.75">
      <c r="B53" s="14"/>
      <c r="C53" s="11"/>
    </row>
    <row r="54" spans="2:3" ht="12.75">
      <c r="B54" s="14"/>
      <c r="C54" s="11"/>
    </row>
    <row r="55" spans="2:3" ht="12.75">
      <c r="B55" s="14"/>
      <c r="C55" s="11"/>
    </row>
    <row r="56" ht="12.75">
      <c r="B56" s="13"/>
    </row>
    <row r="57" spans="2:3" ht="12.75">
      <c r="B57" s="14"/>
      <c r="C57" s="11"/>
    </row>
    <row r="58" spans="2:3" ht="12.75">
      <c r="B58" s="14"/>
      <c r="C58" s="11"/>
    </row>
    <row r="59" spans="2:3" ht="12.75">
      <c r="B59" s="14"/>
      <c r="C59" s="11"/>
    </row>
    <row r="60" spans="2:3" ht="12.75">
      <c r="B60" s="14"/>
      <c r="C60" s="11"/>
    </row>
    <row r="61" spans="2:3" ht="12.75">
      <c r="B61" s="14"/>
      <c r="C61" s="11"/>
    </row>
    <row r="62" spans="2:3" ht="12.75">
      <c r="B62" s="14"/>
      <c r="C62" s="11"/>
    </row>
    <row r="63" spans="2:3" ht="12.75">
      <c r="B63" s="14"/>
      <c r="C63" s="11"/>
    </row>
    <row r="64" spans="2:3" ht="12.75">
      <c r="B64" s="14"/>
      <c r="C64" s="11"/>
    </row>
    <row r="65" spans="2:3" ht="12.75">
      <c r="B65" s="14"/>
      <c r="C65" s="11"/>
    </row>
    <row r="66" spans="2:3" ht="12.75">
      <c r="B66" s="14"/>
      <c r="C66" s="11"/>
    </row>
    <row r="67" spans="2:3" ht="12.75">
      <c r="B67" s="14"/>
      <c r="C67" s="11"/>
    </row>
    <row r="68" spans="2:3" ht="12.75">
      <c r="B68" s="14"/>
      <c r="C68" s="11"/>
    </row>
    <row r="69" spans="2:3" ht="12.75">
      <c r="B69" s="14"/>
      <c r="C69" s="11"/>
    </row>
    <row r="70" spans="2:3" ht="12.75">
      <c r="B70" s="14"/>
      <c r="C70" s="11"/>
    </row>
    <row r="71" spans="2:3" ht="12.75">
      <c r="B71" s="14"/>
      <c r="C71" s="11"/>
    </row>
    <row r="100" spans="3:4" ht="12.75" hidden="1">
      <c r="C100" t="s">
        <v>70</v>
      </c>
      <c r="D100" t="s">
        <v>71</v>
      </c>
    </row>
    <row r="101" spans="3:4" ht="12.75" hidden="1">
      <c r="C101" t="s">
        <v>19</v>
      </c>
      <c r="D101" t="s">
        <v>72</v>
      </c>
    </row>
    <row r="102" spans="3:4" ht="12.75" hidden="1">
      <c r="C102" t="s">
        <v>73</v>
      </c>
      <c r="D102" t="s">
        <v>74</v>
      </c>
    </row>
    <row r="103" spans="3:4" ht="12.75" hidden="1">
      <c r="C103" t="s">
        <v>75</v>
      </c>
      <c r="D103" t="s">
        <v>76</v>
      </c>
    </row>
    <row r="104" spans="3:4" ht="12.75" hidden="1">
      <c r="C104" t="s">
        <v>34</v>
      </c>
      <c r="D104" t="s">
        <v>77</v>
      </c>
    </row>
    <row r="105" spans="3:4" ht="12.75" hidden="1">
      <c r="C105" t="s">
        <v>78</v>
      </c>
      <c r="D105" t="s">
        <v>79</v>
      </c>
    </row>
    <row r="106" spans="3:4" ht="12.75" hidden="1">
      <c r="C106" t="s">
        <v>80</v>
      </c>
      <c r="D106" t="s">
        <v>81</v>
      </c>
    </row>
    <row r="107" spans="3:4" ht="12.75" hidden="1">
      <c r="C107" t="s">
        <v>82</v>
      </c>
      <c r="D107" t="s">
        <v>83</v>
      </c>
    </row>
    <row r="108" spans="3:4" ht="12.75" hidden="1">
      <c r="C108" t="s">
        <v>84</v>
      </c>
      <c r="D108" t="s">
        <v>85</v>
      </c>
    </row>
    <row r="109" spans="3:4" ht="12.75" hidden="1">
      <c r="C109" t="s">
        <v>31</v>
      </c>
      <c r="D109" t="s">
        <v>86</v>
      </c>
    </row>
    <row r="110" spans="3:4" ht="12.75" hidden="1">
      <c r="C110" t="s">
        <v>87</v>
      </c>
      <c r="D110" t="s">
        <v>88</v>
      </c>
    </row>
    <row r="111" spans="3:4" ht="12.75" hidden="1">
      <c r="C111" t="s">
        <v>87</v>
      </c>
      <c r="D111" t="s">
        <v>89</v>
      </c>
    </row>
    <row r="112" spans="3:4" ht="12.75" hidden="1">
      <c r="C112" t="s">
        <v>90</v>
      </c>
      <c r="D112" t="s">
        <v>71</v>
      </c>
    </row>
    <row r="113" spans="3:4" ht="12.75" hidden="1">
      <c r="C113" t="s">
        <v>91</v>
      </c>
      <c r="D113" t="s">
        <v>92</v>
      </c>
    </row>
    <row r="114" spans="3:4" ht="12.75" hidden="1">
      <c r="C114" t="s">
        <v>93</v>
      </c>
      <c r="D114" t="s">
        <v>94</v>
      </c>
    </row>
    <row r="115" spans="3:4" ht="12.75" hidden="1">
      <c r="C115" t="s">
        <v>13</v>
      </c>
      <c r="D115" t="s">
        <v>95</v>
      </c>
    </row>
    <row r="116" spans="3:4" ht="12.75" hidden="1">
      <c r="C116" t="s">
        <v>39</v>
      </c>
      <c r="D116" t="s">
        <v>71</v>
      </c>
    </row>
    <row r="117" spans="3:4" ht="12.75" hidden="1">
      <c r="C117" t="s">
        <v>96</v>
      </c>
      <c r="D117" t="s">
        <v>97</v>
      </c>
    </row>
    <row r="118" spans="3:4" ht="12.75" hidden="1">
      <c r="C118" t="s">
        <v>98</v>
      </c>
      <c r="D118" t="s">
        <v>99</v>
      </c>
    </row>
    <row r="119" spans="3:4" ht="12.75" hidden="1">
      <c r="C119" t="s">
        <v>100</v>
      </c>
      <c r="D119" t="s">
        <v>101</v>
      </c>
    </row>
    <row r="120" spans="3:4" ht="12.75" hidden="1">
      <c r="C120" t="s">
        <v>102</v>
      </c>
      <c r="D120" t="s">
        <v>103</v>
      </c>
    </row>
    <row r="121" spans="3:4" ht="12.75" hidden="1">
      <c r="C121" t="s">
        <v>104</v>
      </c>
      <c r="D121" t="s">
        <v>105</v>
      </c>
    </row>
    <row r="122" spans="3:4" ht="12.75" hidden="1">
      <c r="C122" t="s">
        <v>41</v>
      </c>
      <c r="D122" t="s">
        <v>106</v>
      </c>
    </row>
    <row r="123" spans="3:4" ht="12.75" hidden="1">
      <c r="C123" t="s">
        <v>107</v>
      </c>
      <c r="D123" t="s">
        <v>108</v>
      </c>
    </row>
    <row r="124" spans="3:4" ht="12.75" hidden="1">
      <c r="C124" t="s">
        <v>109</v>
      </c>
      <c r="D124" t="s">
        <v>110</v>
      </c>
    </row>
    <row r="125" spans="3:4" ht="12.75" hidden="1">
      <c r="C125" t="s">
        <v>111</v>
      </c>
      <c r="D125" t="s">
        <v>112</v>
      </c>
    </row>
    <row r="126" spans="3:4" ht="12.75" hidden="1">
      <c r="C126" t="s">
        <v>51</v>
      </c>
      <c r="D126" t="s">
        <v>113</v>
      </c>
    </row>
    <row r="127" spans="3:4" ht="12.75" hidden="1">
      <c r="C127" t="s">
        <v>114</v>
      </c>
      <c r="D127" t="s">
        <v>115</v>
      </c>
    </row>
    <row r="128" spans="3:4" ht="12.75" hidden="1">
      <c r="C128" t="s">
        <v>116</v>
      </c>
      <c r="D128" t="s">
        <v>117</v>
      </c>
    </row>
    <row r="129" spans="3:4" ht="12.75" hidden="1">
      <c r="C129" t="s">
        <v>118</v>
      </c>
      <c r="D129" t="s">
        <v>119</v>
      </c>
    </row>
    <row r="130" spans="3:4" ht="12.75" hidden="1">
      <c r="C130" t="s">
        <v>120</v>
      </c>
      <c r="D130" t="s">
        <v>121</v>
      </c>
    </row>
    <row r="131" spans="3:4" ht="12.75" hidden="1">
      <c r="C131" t="s">
        <v>122</v>
      </c>
      <c r="D131" t="s">
        <v>123</v>
      </c>
    </row>
    <row r="132" spans="3:4" ht="12.75" hidden="1">
      <c r="C132" t="s">
        <v>64</v>
      </c>
      <c r="D132" t="s">
        <v>124</v>
      </c>
    </row>
    <row r="133" spans="3:4" ht="12.75" hidden="1">
      <c r="C133" t="s">
        <v>125</v>
      </c>
      <c r="D133" t="s">
        <v>126</v>
      </c>
    </row>
    <row r="134" spans="3:4" ht="12.75" hidden="1">
      <c r="C134" t="s">
        <v>127</v>
      </c>
      <c r="D134" t="s">
        <v>95</v>
      </c>
    </row>
    <row r="135" spans="3:4" ht="12.75" hidden="1">
      <c r="C135" t="s">
        <v>27</v>
      </c>
      <c r="D135" t="s">
        <v>97</v>
      </c>
    </row>
    <row r="136" spans="3:4" ht="12.75" hidden="1">
      <c r="C136" t="s">
        <v>48</v>
      </c>
      <c r="D136" t="s">
        <v>97</v>
      </c>
    </row>
    <row r="137" spans="3:4" ht="12.75" hidden="1">
      <c r="C137" t="s">
        <v>16</v>
      </c>
      <c r="D137" t="s">
        <v>128</v>
      </c>
    </row>
    <row r="138" spans="3:4" ht="12.75" hidden="1">
      <c r="C138" t="s">
        <v>129</v>
      </c>
      <c r="D138" t="s">
        <v>130</v>
      </c>
    </row>
    <row r="139" spans="3:4" ht="12.75" hidden="1">
      <c r="C139" t="s">
        <v>66</v>
      </c>
      <c r="D139" t="s">
        <v>71</v>
      </c>
    </row>
    <row r="140" spans="3:4" ht="12.75" hidden="1">
      <c r="C140" t="s">
        <v>131</v>
      </c>
      <c r="D140" t="s">
        <v>132</v>
      </c>
    </row>
    <row r="141" spans="3:4" ht="12.75" hidden="1">
      <c r="C141" t="s">
        <v>58</v>
      </c>
      <c r="D141" t="s">
        <v>133</v>
      </c>
    </row>
    <row r="142" spans="3:4" ht="12.75" hidden="1">
      <c r="C142" t="s">
        <v>61</v>
      </c>
      <c r="D142" t="s">
        <v>134</v>
      </c>
    </row>
    <row r="143" spans="3:4" ht="12.75" hidden="1">
      <c r="C143" t="s">
        <v>135</v>
      </c>
      <c r="D143" t="s">
        <v>136</v>
      </c>
    </row>
  </sheetData>
  <sheetProtection selectLockedCells="1" selectUnlockedCells="1"/>
  <mergeCells count="1">
    <mergeCell ref="H1:S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0"/>
  <sheetViews>
    <sheetView zoomScale="160" zoomScaleNormal="160" workbookViewId="0" topLeftCell="A10">
      <selection activeCell="T26" sqref="T26"/>
    </sheetView>
  </sheetViews>
  <sheetFormatPr defaultColWidth="9.140625" defaultRowHeight="12.75"/>
  <cols>
    <col min="1" max="1" width="3.8515625" style="1" customWidth="1"/>
    <col min="2" max="2" width="4.7109375" style="1" customWidth="1"/>
    <col min="3" max="3" width="15.00390625" style="0" customWidth="1"/>
    <col min="4" max="4" width="4.00390625" style="0" customWidth="1"/>
    <col min="5" max="5" width="7.7109375" style="0" customWidth="1"/>
    <col min="6" max="6" width="9.00390625" style="15" customWidth="1"/>
    <col min="7" max="7" width="4.8515625" style="1" customWidth="1"/>
    <col min="8" max="10" width="3.8515625" style="1" customWidth="1"/>
    <col min="11" max="16" width="2.8515625" style="1" customWidth="1"/>
    <col min="17" max="17" width="3.8515625" style="1" customWidth="1"/>
    <col min="18" max="18" width="3.7109375" style="1" customWidth="1"/>
    <col min="19" max="19" width="3.8515625" style="1" customWidth="1"/>
    <col min="20" max="20" width="6.8515625" style="1" customWidth="1"/>
    <col min="21" max="16384" width="11.28125" style="0" customWidth="1"/>
  </cols>
  <sheetData>
    <row r="1" spans="1:19" ht="23.25">
      <c r="A1" s="3">
        <f>'1 Pope'!A1</f>
        <v>0</v>
      </c>
      <c r="B1"/>
      <c r="C1" s="4">
        <f>'1 Pope'!C1</f>
        <v>45388</v>
      </c>
      <c r="G1" s="5" t="s">
        <v>1</v>
      </c>
      <c r="H1" s="6" t="s">
        <v>138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20" s="9" customFormat="1" ht="27" customHeight="1">
      <c r="A2" s="7"/>
      <c r="B2" s="8" t="s">
        <v>3</v>
      </c>
      <c r="C2" s="9" t="s">
        <v>4</v>
      </c>
      <c r="D2" s="9" t="s">
        <v>5</v>
      </c>
      <c r="E2" s="9" t="s">
        <v>6</v>
      </c>
      <c r="F2" s="18" t="s">
        <v>137</v>
      </c>
      <c r="G2" s="7">
        <v>10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>
        <v>6</v>
      </c>
      <c r="N2" s="7">
        <v>7</v>
      </c>
      <c r="O2" s="7">
        <v>8</v>
      </c>
      <c r="P2" s="7">
        <v>9</v>
      </c>
      <c r="Q2" s="7">
        <v>10</v>
      </c>
      <c r="R2" s="7">
        <v>11</v>
      </c>
      <c r="S2" s="7">
        <v>12</v>
      </c>
      <c r="T2" s="7" t="s">
        <v>8</v>
      </c>
    </row>
    <row r="3" spans="1:19" ht="14.25">
      <c r="A3" s="1">
        <v>1</v>
      </c>
      <c r="C3" s="11" t="s">
        <v>13</v>
      </c>
      <c r="D3" s="11" t="s">
        <v>14</v>
      </c>
      <c r="E3" s="11" t="s">
        <v>139</v>
      </c>
      <c r="F3" s="21" t="s">
        <v>140</v>
      </c>
      <c r="G3" s="1">
        <v>91</v>
      </c>
      <c r="H3" s="22">
        <v>10</v>
      </c>
      <c r="I3" s="22">
        <v>10</v>
      </c>
      <c r="J3" s="22">
        <v>10</v>
      </c>
      <c r="K3" s="22">
        <v>9</v>
      </c>
      <c r="L3" s="22">
        <v>9</v>
      </c>
      <c r="M3" s="22">
        <v>9</v>
      </c>
      <c r="N3" s="22">
        <v>9</v>
      </c>
      <c r="O3" s="22">
        <v>9</v>
      </c>
      <c r="P3" s="22">
        <v>9</v>
      </c>
      <c r="Q3" s="22">
        <v>7</v>
      </c>
      <c r="R3" s="22">
        <v>7</v>
      </c>
      <c r="S3" s="22">
        <v>7</v>
      </c>
    </row>
    <row r="4" spans="1:19" ht="14.25">
      <c r="A4" s="1">
        <v>2</v>
      </c>
      <c r="C4" s="11" t="s">
        <v>64</v>
      </c>
      <c r="D4" s="11" t="s">
        <v>62</v>
      </c>
      <c r="E4" s="11" t="s">
        <v>139</v>
      </c>
      <c r="F4" s="21" t="s">
        <v>175</v>
      </c>
      <c r="G4" s="1">
        <v>90</v>
      </c>
      <c r="H4" s="22">
        <v>10</v>
      </c>
      <c r="I4" s="22">
        <v>10</v>
      </c>
      <c r="J4" s="22">
        <v>10</v>
      </c>
      <c r="K4" s="22">
        <v>9</v>
      </c>
      <c r="L4" s="22">
        <v>9</v>
      </c>
      <c r="M4" s="22">
        <v>9</v>
      </c>
      <c r="N4" s="22">
        <v>9</v>
      </c>
      <c r="O4" s="22">
        <v>8</v>
      </c>
      <c r="P4" s="22">
        <v>8</v>
      </c>
      <c r="Q4" s="22">
        <v>8</v>
      </c>
      <c r="R4" s="22">
        <v>8</v>
      </c>
      <c r="S4" s="22">
        <v>8</v>
      </c>
    </row>
    <row r="5" spans="1:19" ht="14.25">
      <c r="A5" s="1">
        <v>3</v>
      </c>
      <c r="C5" s="11" t="s">
        <v>70</v>
      </c>
      <c r="D5" s="11" t="s">
        <v>17</v>
      </c>
      <c r="E5" s="11" t="s">
        <v>139</v>
      </c>
      <c r="F5" s="21" t="s">
        <v>141</v>
      </c>
      <c r="G5" s="1">
        <v>90</v>
      </c>
      <c r="H5" s="22">
        <v>10</v>
      </c>
      <c r="I5" s="22">
        <v>10</v>
      </c>
      <c r="J5" s="22">
        <v>9</v>
      </c>
      <c r="K5" s="22">
        <v>9</v>
      </c>
      <c r="L5" s="22">
        <v>9</v>
      </c>
      <c r="M5" s="22">
        <v>9</v>
      </c>
      <c r="N5" s="22">
        <v>9</v>
      </c>
      <c r="O5" s="22">
        <v>9</v>
      </c>
      <c r="P5" s="22">
        <v>8</v>
      </c>
      <c r="Q5" s="22">
        <v>8</v>
      </c>
      <c r="R5" s="22">
        <v>8</v>
      </c>
      <c r="S5" s="22">
        <v>8</v>
      </c>
    </row>
    <row r="6" spans="1:19" ht="14.25">
      <c r="A6" s="1">
        <v>4</v>
      </c>
      <c r="C6" s="11" t="s">
        <v>31</v>
      </c>
      <c r="D6" s="11" t="s">
        <v>142</v>
      </c>
      <c r="E6" s="11" t="s">
        <v>139</v>
      </c>
      <c r="F6" s="21" t="s">
        <v>143</v>
      </c>
      <c r="G6" s="1">
        <v>86</v>
      </c>
      <c r="H6" s="22">
        <v>10</v>
      </c>
      <c r="I6" s="22">
        <v>10</v>
      </c>
      <c r="J6" s="22">
        <v>10</v>
      </c>
      <c r="K6" s="22">
        <v>9</v>
      </c>
      <c r="L6" s="22">
        <v>9</v>
      </c>
      <c r="M6" s="22">
        <v>8</v>
      </c>
      <c r="N6" s="22">
        <v>8</v>
      </c>
      <c r="O6" s="22">
        <v>8</v>
      </c>
      <c r="P6" s="22">
        <v>7</v>
      </c>
      <c r="Q6" s="22">
        <v>7</v>
      </c>
      <c r="R6" s="22">
        <v>7</v>
      </c>
      <c r="S6" s="22">
        <v>5</v>
      </c>
    </row>
    <row r="7" spans="1:19" ht="14.25">
      <c r="A7" s="1">
        <v>5</v>
      </c>
      <c r="C7" s="11" t="s">
        <v>144</v>
      </c>
      <c r="D7" s="11" t="s">
        <v>24</v>
      </c>
      <c r="E7" s="11" t="s">
        <v>139</v>
      </c>
      <c r="F7" s="21" t="s">
        <v>145</v>
      </c>
      <c r="G7" s="1">
        <v>86</v>
      </c>
      <c r="H7" s="22">
        <v>10</v>
      </c>
      <c r="I7" s="22">
        <v>10</v>
      </c>
      <c r="J7" s="22">
        <v>9</v>
      </c>
      <c r="K7" s="22">
        <v>9</v>
      </c>
      <c r="L7" s="22">
        <v>9</v>
      </c>
      <c r="M7" s="22">
        <v>9</v>
      </c>
      <c r="N7" s="22">
        <v>8</v>
      </c>
      <c r="O7" s="22">
        <v>8</v>
      </c>
      <c r="P7" s="22">
        <v>7</v>
      </c>
      <c r="Q7" s="22">
        <v>7</v>
      </c>
      <c r="R7" s="22">
        <v>7</v>
      </c>
      <c r="S7" s="22">
        <v>6</v>
      </c>
    </row>
    <row r="8" spans="1:19" ht="14.25">
      <c r="A8" s="1">
        <v>6</v>
      </c>
      <c r="C8" s="11" t="s">
        <v>109</v>
      </c>
      <c r="D8" s="11" t="s">
        <v>147</v>
      </c>
      <c r="E8" s="11" t="s">
        <v>139</v>
      </c>
      <c r="F8" s="21" t="s">
        <v>148</v>
      </c>
      <c r="G8" s="1">
        <v>85</v>
      </c>
      <c r="H8" s="22">
        <v>10</v>
      </c>
      <c r="I8" s="22">
        <v>9</v>
      </c>
      <c r="J8" s="22">
        <v>9</v>
      </c>
      <c r="K8" s="22">
        <v>9</v>
      </c>
      <c r="L8" s="22">
        <v>9</v>
      </c>
      <c r="M8" s="22">
        <v>9</v>
      </c>
      <c r="N8" s="22">
        <v>8</v>
      </c>
      <c r="O8" s="22">
        <v>8</v>
      </c>
      <c r="P8" s="22">
        <v>7</v>
      </c>
      <c r="Q8" s="22">
        <v>7</v>
      </c>
      <c r="R8" s="22">
        <v>6</v>
      </c>
      <c r="S8" s="22">
        <v>6</v>
      </c>
    </row>
    <row r="9" spans="1:19" ht="14.25">
      <c r="A9" s="1">
        <v>7</v>
      </c>
      <c r="C9" s="11" t="s">
        <v>125</v>
      </c>
      <c r="D9" s="11" t="s">
        <v>149</v>
      </c>
      <c r="E9" s="11" t="s">
        <v>139</v>
      </c>
      <c r="F9" s="21" t="s">
        <v>150</v>
      </c>
      <c r="G9" s="1">
        <v>85</v>
      </c>
      <c r="H9" s="22">
        <v>10</v>
      </c>
      <c r="I9" s="22">
        <v>9</v>
      </c>
      <c r="J9" s="22">
        <v>9</v>
      </c>
      <c r="K9" s="22">
        <v>9</v>
      </c>
      <c r="L9" s="22">
        <v>9</v>
      </c>
      <c r="M9" s="22">
        <v>9</v>
      </c>
      <c r="N9" s="22">
        <v>8</v>
      </c>
      <c r="O9" s="22">
        <v>8</v>
      </c>
      <c r="P9" s="22">
        <v>7</v>
      </c>
      <c r="Q9" s="22">
        <v>7</v>
      </c>
      <c r="R9" s="22">
        <v>5</v>
      </c>
      <c r="S9" s="22">
        <v>4</v>
      </c>
    </row>
    <row r="10" spans="1:19" ht="14.25">
      <c r="A10" s="1">
        <v>8</v>
      </c>
      <c r="C10" s="11" t="s">
        <v>61</v>
      </c>
      <c r="D10" s="11" t="s">
        <v>62</v>
      </c>
      <c r="E10" s="11" t="s">
        <v>139</v>
      </c>
      <c r="F10" s="21" t="s">
        <v>151</v>
      </c>
      <c r="G10" s="1">
        <v>85</v>
      </c>
      <c r="H10" s="22">
        <v>10</v>
      </c>
      <c r="I10" s="22">
        <v>9</v>
      </c>
      <c r="J10" s="22">
        <v>9</v>
      </c>
      <c r="K10" s="22">
        <v>9</v>
      </c>
      <c r="L10" s="22">
        <v>8</v>
      </c>
      <c r="M10" s="22">
        <v>8</v>
      </c>
      <c r="N10" s="22">
        <v>8</v>
      </c>
      <c r="O10" s="22">
        <v>8</v>
      </c>
      <c r="P10" s="22">
        <v>8</v>
      </c>
      <c r="Q10" s="22">
        <v>8</v>
      </c>
      <c r="R10" s="22">
        <v>8</v>
      </c>
      <c r="S10" s="22">
        <v>7</v>
      </c>
    </row>
    <row r="11" spans="1:19" ht="14.25">
      <c r="A11" s="1">
        <v>9</v>
      </c>
      <c r="C11" s="11" t="s">
        <v>91</v>
      </c>
      <c r="D11" s="11" t="s">
        <v>17</v>
      </c>
      <c r="E11" s="11" t="s">
        <v>139</v>
      </c>
      <c r="F11" s="21" t="s">
        <v>152</v>
      </c>
      <c r="G11" s="1">
        <v>82</v>
      </c>
      <c r="H11" s="22">
        <v>10</v>
      </c>
      <c r="I11" s="22">
        <v>10</v>
      </c>
      <c r="J11" s="22">
        <v>9</v>
      </c>
      <c r="K11" s="22">
        <v>9</v>
      </c>
      <c r="L11" s="22">
        <v>9</v>
      </c>
      <c r="M11" s="22">
        <v>8</v>
      </c>
      <c r="N11" s="22">
        <v>8</v>
      </c>
      <c r="O11" s="22">
        <v>7</v>
      </c>
      <c r="P11" s="22">
        <v>6</v>
      </c>
      <c r="Q11" s="22">
        <v>6</v>
      </c>
      <c r="R11" s="22">
        <v>5</v>
      </c>
      <c r="S11" s="22">
        <v>4</v>
      </c>
    </row>
    <row r="12" spans="1:19" ht="14.25">
      <c r="A12" s="1">
        <v>10</v>
      </c>
      <c r="C12" s="11" t="s">
        <v>39</v>
      </c>
      <c r="D12" s="11" t="s">
        <v>17</v>
      </c>
      <c r="E12" s="11" t="s">
        <v>139</v>
      </c>
      <c r="F12" s="21" t="s">
        <v>50</v>
      </c>
      <c r="G12" s="1">
        <v>82</v>
      </c>
      <c r="H12" s="22">
        <v>10</v>
      </c>
      <c r="I12" s="22">
        <v>9</v>
      </c>
      <c r="J12" s="22">
        <v>8</v>
      </c>
      <c r="K12" s="22">
        <v>8</v>
      </c>
      <c r="L12" s="22">
        <v>8</v>
      </c>
      <c r="M12" s="22">
        <v>8</v>
      </c>
      <c r="N12" s="22">
        <v>8</v>
      </c>
      <c r="O12" s="22">
        <v>8</v>
      </c>
      <c r="P12" s="22">
        <v>8</v>
      </c>
      <c r="Q12" s="22">
        <v>7</v>
      </c>
      <c r="R12" s="22">
        <v>6</v>
      </c>
      <c r="S12" s="22">
        <v>6</v>
      </c>
    </row>
    <row r="13" spans="1:19" ht="14.25">
      <c r="A13" s="1">
        <v>11</v>
      </c>
      <c r="C13" s="11" t="s">
        <v>41</v>
      </c>
      <c r="D13" s="11" t="s">
        <v>163</v>
      </c>
      <c r="E13" s="11" t="s">
        <v>139</v>
      </c>
      <c r="F13" s="21" t="s">
        <v>181</v>
      </c>
      <c r="G13" s="1">
        <v>78</v>
      </c>
      <c r="H13" s="22">
        <v>10</v>
      </c>
      <c r="I13" s="22">
        <v>9</v>
      </c>
      <c r="J13" s="22">
        <v>9</v>
      </c>
      <c r="K13" s="22">
        <v>9</v>
      </c>
      <c r="L13" s="22">
        <v>8</v>
      </c>
      <c r="M13" s="22">
        <v>8</v>
      </c>
      <c r="N13" s="22">
        <v>7</v>
      </c>
      <c r="O13" s="22">
        <v>6</v>
      </c>
      <c r="P13" s="22">
        <v>6</v>
      </c>
      <c r="Q13" s="22">
        <v>6</v>
      </c>
      <c r="R13" s="22">
        <v>4</v>
      </c>
      <c r="S13" s="22">
        <v>2</v>
      </c>
    </row>
    <row r="14" spans="1:19" ht="14.25">
      <c r="A14" s="1">
        <v>12</v>
      </c>
      <c r="C14" t="s">
        <v>131</v>
      </c>
      <c r="D14" t="s">
        <v>59</v>
      </c>
      <c r="E14" t="s">
        <v>139</v>
      </c>
      <c r="F14" s="15" t="s">
        <v>183</v>
      </c>
      <c r="G14" s="1">
        <v>77</v>
      </c>
      <c r="H14" s="1">
        <v>9</v>
      </c>
      <c r="I14" s="1">
        <v>9</v>
      </c>
      <c r="J14" s="1">
        <v>8</v>
      </c>
      <c r="K14" s="1">
        <v>8</v>
      </c>
      <c r="L14" s="1">
        <v>8</v>
      </c>
      <c r="M14" s="1">
        <v>8</v>
      </c>
      <c r="N14" s="1">
        <v>7</v>
      </c>
      <c r="O14" s="1">
        <v>7</v>
      </c>
      <c r="P14" s="1">
        <v>7</v>
      </c>
      <c r="Q14" s="1">
        <v>6</v>
      </c>
      <c r="R14" s="1">
        <v>4</v>
      </c>
      <c r="S14" s="1">
        <v>3</v>
      </c>
    </row>
    <row r="15" spans="1:19" ht="14.25">
      <c r="A15" s="1">
        <v>13</v>
      </c>
      <c r="C15" s="11" t="s">
        <v>154</v>
      </c>
      <c r="D15" s="11" t="s">
        <v>155</v>
      </c>
      <c r="E15" s="11" t="s">
        <v>139</v>
      </c>
      <c r="F15" s="21" t="s">
        <v>176</v>
      </c>
      <c r="G15" s="1">
        <v>75</v>
      </c>
      <c r="H15" s="22">
        <v>10</v>
      </c>
      <c r="I15" s="22">
        <v>10</v>
      </c>
      <c r="J15" s="22">
        <v>10</v>
      </c>
      <c r="K15" s="22">
        <v>9</v>
      </c>
      <c r="L15" s="22">
        <v>8</v>
      </c>
      <c r="M15" s="22">
        <v>8</v>
      </c>
      <c r="N15" s="22">
        <v>6</v>
      </c>
      <c r="O15" s="22">
        <v>5</v>
      </c>
      <c r="P15" s="22">
        <v>5</v>
      </c>
      <c r="Q15" s="22">
        <v>4</v>
      </c>
      <c r="R15" s="22">
        <v>4</v>
      </c>
      <c r="S15" s="22">
        <v>3</v>
      </c>
    </row>
    <row r="16" spans="1:19" ht="14.25">
      <c r="A16" s="1">
        <v>14</v>
      </c>
      <c r="C16" s="11" t="s">
        <v>129</v>
      </c>
      <c r="D16" s="11" t="s">
        <v>32</v>
      </c>
      <c r="E16" s="11" t="s">
        <v>139</v>
      </c>
      <c r="F16" s="21" t="s">
        <v>157</v>
      </c>
      <c r="G16" s="1">
        <v>70</v>
      </c>
      <c r="H16" s="22">
        <v>9</v>
      </c>
      <c r="I16" s="22">
        <v>9</v>
      </c>
      <c r="J16" s="22">
        <v>7</v>
      </c>
      <c r="K16" s="22">
        <v>7</v>
      </c>
      <c r="L16" s="22">
        <v>7</v>
      </c>
      <c r="M16" s="22">
        <v>7</v>
      </c>
      <c r="N16" s="22">
        <v>6</v>
      </c>
      <c r="O16" s="22">
        <v>6</v>
      </c>
      <c r="P16" s="22">
        <v>6</v>
      </c>
      <c r="Q16" s="22">
        <v>6</v>
      </c>
      <c r="R16" s="22">
        <v>5</v>
      </c>
      <c r="S16" s="22">
        <v>2</v>
      </c>
    </row>
    <row r="17" spans="1:19" ht="14.25">
      <c r="A17" s="1">
        <v>15</v>
      </c>
      <c r="C17" s="11" t="s">
        <v>84</v>
      </c>
      <c r="D17" s="11" t="s">
        <v>35</v>
      </c>
      <c r="E17" s="11" t="s">
        <v>139</v>
      </c>
      <c r="F17" s="21" t="s">
        <v>158</v>
      </c>
      <c r="G17" s="1">
        <v>69</v>
      </c>
      <c r="H17" s="22">
        <v>9</v>
      </c>
      <c r="I17" s="22">
        <v>9</v>
      </c>
      <c r="J17" s="22">
        <v>8</v>
      </c>
      <c r="K17" s="22">
        <v>8</v>
      </c>
      <c r="L17" s="22">
        <v>7</v>
      </c>
      <c r="M17" s="22">
        <v>6</v>
      </c>
      <c r="N17" s="22">
        <v>6</v>
      </c>
      <c r="O17" s="22">
        <v>6</v>
      </c>
      <c r="P17" s="22">
        <v>6</v>
      </c>
      <c r="Q17" s="22">
        <v>4</v>
      </c>
      <c r="R17" s="22">
        <v>3</v>
      </c>
      <c r="S17" s="22">
        <v>2</v>
      </c>
    </row>
    <row r="18" spans="1:19" ht="14.25">
      <c r="A18" s="1">
        <v>16</v>
      </c>
      <c r="C18" s="11" t="s">
        <v>159</v>
      </c>
      <c r="D18" s="11" t="s">
        <v>17</v>
      </c>
      <c r="E18" s="11" t="s">
        <v>139</v>
      </c>
      <c r="F18" s="21" t="s">
        <v>160</v>
      </c>
      <c r="G18" s="1">
        <v>69</v>
      </c>
      <c r="H18" s="22">
        <v>9</v>
      </c>
      <c r="I18" s="22">
        <v>8</v>
      </c>
      <c r="J18" s="22">
        <v>8</v>
      </c>
      <c r="K18" s="22">
        <v>7</v>
      </c>
      <c r="L18" s="22">
        <v>7</v>
      </c>
      <c r="M18" s="22">
        <v>7</v>
      </c>
      <c r="N18" s="22">
        <v>7</v>
      </c>
      <c r="O18" s="22">
        <v>6</v>
      </c>
      <c r="P18" s="22">
        <v>6</v>
      </c>
      <c r="Q18" s="22">
        <v>4</v>
      </c>
      <c r="R18" s="22">
        <v>4</v>
      </c>
      <c r="S18" s="22">
        <v>3</v>
      </c>
    </row>
    <row r="19" spans="1:19" ht="14.25">
      <c r="A19" s="1">
        <v>17</v>
      </c>
      <c r="C19" s="11" t="s">
        <v>75</v>
      </c>
      <c r="D19" s="11" t="s">
        <v>163</v>
      </c>
      <c r="E19" s="11" t="s">
        <v>139</v>
      </c>
      <c r="F19" s="21" t="s">
        <v>180</v>
      </c>
      <c r="G19" s="1">
        <v>68</v>
      </c>
      <c r="H19" s="22">
        <v>9</v>
      </c>
      <c r="I19" s="22">
        <v>9</v>
      </c>
      <c r="J19" s="22">
        <v>8</v>
      </c>
      <c r="K19" s="22">
        <v>8</v>
      </c>
      <c r="L19" s="22">
        <v>8</v>
      </c>
      <c r="M19" s="22">
        <v>7</v>
      </c>
      <c r="N19" s="22">
        <v>6</v>
      </c>
      <c r="O19" s="22">
        <v>6</v>
      </c>
      <c r="P19" s="22">
        <v>5</v>
      </c>
      <c r="Q19" s="22">
        <v>2</v>
      </c>
      <c r="R19" s="22">
        <v>0</v>
      </c>
      <c r="S19" s="22">
        <v>0</v>
      </c>
    </row>
    <row r="20" spans="1:19" ht="14.25">
      <c r="A20" s="1">
        <v>18</v>
      </c>
      <c r="C20" s="11" t="s">
        <v>82</v>
      </c>
      <c r="D20" s="11" t="s">
        <v>35</v>
      </c>
      <c r="E20" s="11" t="s">
        <v>139</v>
      </c>
      <c r="F20" s="21" t="s">
        <v>161</v>
      </c>
      <c r="G20" s="1">
        <v>66</v>
      </c>
      <c r="H20" s="22">
        <v>9</v>
      </c>
      <c r="I20" s="22">
        <v>8</v>
      </c>
      <c r="J20" s="22">
        <v>8</v>
      </c>
      <c r="K20" s="22">
        <v>7</v>
      </c>
      <c r="L20" s="22">
        <v>7</v>
      </c>
      <c r="M20" s="22">
        <v>6</v>
      </c>
      <c r="N20" s="22">
        <v>6</v>
      </c>
      <c r="O20" s="22">
        <v>6</v>
      </c>
      <c r="P20" s="22">
        <v>5</v>
      </c>
      <c r="Q20" s="22">
        <v>4</v>
      </c>
      <c r="R20" s="22">
        <v>3</v>
      </c>
      <c r="S20" s="22">
        <v>3</v>
      </c>
    </row>
    <row r="21" spans="1:19" ht="14.25">
      <c r="A21" s="1">
        <v>19</v>
      </c>
      <c r="C21" s="11" t="s">
        <v>111</v>
      </c>
      <c r="D21" s="11" t="s">
        <v>35</v>
      </c>
      <c r="E21" s="11" t="s">
        <v>139</v>
      </c>
      <c r="F21" s="21" t="s">
        <v>165</v>
      </c>
      <c r="G21" s="1">
        <v>63</v>
      </c>
      <c r="H21" s="22">
        <v>10</v>
      </c>
      <c r="I21" s="22">
        <v>7</v>
      </c>
      <c r="J21" s="22">
        <v>7</v>
      </c>
      <c r="K21" s="22">
        <v>6</v>
      </c>
      <c r="L21" s="22">
        <v>6</v>
      </c>
      <c r="M21" s="22">
        <v>6</v>
      </c>
      <c r="N21" s="22">
        <v>6</v>
      </c>
      <c r="O21" s="22">
        <v>5</v>
      </c>
      <c r="P21" s="22">
        <v>5</v>
      </c>
      <c r="Q21" s="22">
        <v>5</v>
      </c>
      <c r="R21" s="22">
        <v>4</v>
      </c>
      <c r="S21" s="22">
        <v>2</v>
      </c>
    </row>
    <row r="22" spans="1:19" ht="14.25">
      <c r="A22" s="1">
        <v>20</v>
      </c>
      <c r="C22" s="11" t="s">
        <v>114</v>
      </c>
      <c r="D22" s="11" t="s">
        <v>168</v>
      </c>
      <c r="E22" s="11" t="s">
        <v>139</v>
      </c>
      <c r="F22" s="21" t="s">
        <v>169</v>
      </c>
      <c r="G22" s="1">
        <v>61</v>
      </c>
      <c r="H22" s="22">
        <v>9</v>
      </c>
      <c r="I22" s="22">
        <v>8</v>
      </c>
      <c r="J22" s="22">
        <v>7</v>
      </c>
      <c r="K22" s="22">
        <v>7</v>
      </c>
      <c r="L22" s="22">
        <v>7</v>
      </c>
      <c r="M22" s="22">
        <v>7</v>
      </c>
      <c r="N22" s="22">
        <v>5</v>
      </c>
      <c r="O22" s="22">
        <v>5</v>
      </c>
      <c r="P22" s="22">
        <v>3</v>
      </c>
      <c r="Q22" s="22">
        <v>3</v>
      </c>
      <c r="R22" s="22">
        <v>0</v>
      </c>
      <c r="S22" s="22">
        <v>0</v>
      </c>
    </row>
    <row r="23" spans="1:19" ht="14.25">
      <c r="A23" s="1">
        <v>21</v>
      </c>
      <c r="C23" t="s">
        <v>182</v>
      </c>
      <c r="D23" t="s">
        <v>163</v>
      </c>
      <c r="E23" t="s">
        <v>139</v>
      </c>
      <c r="F23" s="15" t="s">
        <v>179</v>
      </c>
      <c r="G23" s="1">
        <v>58</v>
      </c>
      <c r="H23" s="1">
        <v>8</v>
      </c>
      <c r="I23" s="1">
        <v>7</v>
      </c>
      <c r="J23" s="1">
        <v>7</v>
      </c>
      <c r="K23" s="1">
        <v>7</v>
      </c>
      <c r="L23" s="1">
        <v>7</v>
      </c>
      <c r="M23" s="1">
        <v>7</v>
      </c>
      <c r="N23" s="1">
        <v>5</v>
      </c>
      <c r="O23" s="1">
        <v>5</v>
      </c>
      <c r="P23" s="1">
        <v>5</v>
      </c>
      <c r="Q23" s="1">
        <v>0</v>
      </c>
      <c r="R23" s="1">
        <v>0</v>
      </c>
      <c r="S23" s="1">
        <v>0</v>
      </c>
    </row>
    <row r="24" spans="1:19" ht="14.25">
      <c r="A24" s="1">
        <v>22</v>
      </c>
      <c r="C24" s="11" t="s">
        <v>48</v>
      </c>
      <c r="D24" s="11" t="s">
        <v>28</v>
      </c>
      <c r="E24" s="11" t="s">
        <v>139</v>
      </c>
      <c r="F24" s="21" t="s">
        <v>170</v>
      </c>
      <c r="G24" s="1">
        <v>39</v>
      </c>
      <c r="H24" s="22">
        <v>8</v>
      </c>
      <c r="I24" s="22">
        <v>7</v>
      </c>
      <c r="J24" s="22">
        <v>6</v>
      </c>
      <c r="K24" s="22">
        <v>6</v>
      </c>
      <c r="L24" s="22">
        <v>4</v>
      </c>
      <c r="M24" s="22">
        <v>4</v>
      </c>
      <c r="N24" s="22">
        <v>3</v>
      </c>
      <c r="O24" s="22">
        <v>1</v>
      </c>
      <c r="P24" s="22">
        <v>0</v>
      </c>
      <c r="Q24" s="22">
        <v>0</v>
      </c>
      <c r="R24" s="22">
        <v>0</v>
      </c>
      <c r="S24" s="22">
        <v>0</v>
      </c>
    </row>
    <row r="25" spans="1:19" ht="14.25">
      <c r="A25" s="1">
        <v>23</v>
      </c>
      <c r="C25" s="11" t="s">
        <v>171</v>
      </c>
      <c r="D25" s="11" t="s">
        <v>155</v>
      </c>
      <c r="E25" s="11" t="s">
        <v>139</v>
      </c>
      <c r="F25" s="21" t="s">
        <v>172</v>
      </c>
      <c r="G25" s="1">
        <v>33</v>
      </c>
      <c r="H25" s="22">
        <v>6</v>
      </c>
      <c r="I25" s="22">
        <v>6</v>
      </c>
      <c r="J25" s="22">
        <v>5</v>
      </c>
      <c r="K25" s="22">
        <v>4</v>
      </c>
      <c r="L25" s="22">
        <v>4</v>
      </c>
      <c r="M25" s="22">
        <v>3</v>
      </c>
      <c r="N25" s="22">
        <v>2</v>
      </c>
      <c r="O25" s="22">
        <v>2</v>
      </c>
      <c r="P25" s="22">
        <v>1</v>
      </c>
      <c r="Q25" s="22">
        <v>0</v>
      </c>
      <c r="R25" s="22">
        <v>0</v>
      </c>
      <c r="S25" s="22">
        <v>0</v>
      </c>
    </row>
    <row r="26" spans="1:19" ht="14.25">
      <c r="A26" s="1">
        <v>24</v>
      </c>
      <c r="C26" s="11" t="s">
        <v>116</v>
      </c>
      <c r="D26" s="11" t="s">
        <v>59</v>
      </c>
      <c r="E26" s="11" t="s">
        <v>139</v>
      </c>
      <c r="F26" s="21" t="s">
        <v>174</v>
      </c>
      <c r="G26" s="1">
        <v>16</v>
      </c>
      <c r="H26" s="22">
        <v>6</v>
      </c>
      <c r="I26" s="22">
        <v>5</v>
      </c>
      <c r="J26" s="22">
        <v>3</v>
      </c>
      <c r="K26" s="22">
        <v>1</v>
      </c>
      <c r="L26" s="22">
        <v>1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</row>
    <row r="27" ht="14.25"/>
    <row r="32" spans="2:3" ht="12.75">
      <c r="B32"/>
      <c r="C32" s="11"/>
    </row>
    <row r="33" spans="2:3" ht="12.75">
      <c r="B33"/>
      <c r="C33" s="11"/>
    </row>
    <row r="34" spans="2:3" ht="12.75">
      <c r="B34"/>
      <c r="C34" s="11"/>
    </row>
    <row r="35" spans="2:3" ht="12.75">
      <c r="B35"/>
      <c r="C35" s="11"/>
    </row>
    <row r="36" spans="2:3" ht="12.75">
      <c r="B36"/>
      <c r="C36" s="11"/>
    </row>
    <row r="37" spans="2:3" ht="12.75">
      <c r="B37"/>
      <c r="C37" s="11"/>
    </row>
    <row r="38" spans="2:3" ht="12.75">
      <c r="B38"/>
      <c r="C38" s="11"/>
    </row>
    <row r="39" spans="2:3" ht="12.75">
      <c r="B39" s="13"/>
      <c r="C39" s="11"/>
    </row>
    <row r="40" spans="2:3" ht="12.75">
      <c r="B40" s="14"/>
      <c r="C40" s="11"/>
    </row>
    <row r="41" spans="2:3" ht="12.75">
      <c r="B41" s="14"/>
      <c r="C41" s="11"/>
    </row>
    <row r="42" spans="2:3" ht="12.75">
      <c r="B42" s="14"/>
      <c r="C42" s="11"/>
    </row>
    <row r="43" spans="2:3" ht="12.75">
      <c r="B43" s="14"/>
      <c r="C43" s="11"/>
    </row>
    <row r="44" spans="2:3" ht="12.75">
      <c r="B44" s="14"/>
      <c r="C44" s="11"/>
    </row>
    <row r="45" ht="12.75">
      <c r="B45" s="13"/>
    </row>
    <row r="46" spans="2:3" ht="12.75">
      <c r="B46" s="14"/>
      <c r="C46" s="11"/>
    </row>
    <row r="47" spans="2:3" ht="12.75">
      <c r="B47" s="14"/>
      <c r="C47" s="11"/>
    </row>
    <row r="48" spans="2:3" ht="12.75">
      <c r="B48" s="14"/>
      <c r="C48" s="11"/>
    </row>
    <row r="49" spans="2:3" ht="12.75">
      <c r="B49" s="14"/>
      <c r="C49" s="11"/>
    </row>
    <row r="50" spans="2:3" ht="12.75">
      <c r="B50" s="14"/>
      <c r="C50" s="11"/>
    </row>
    <row r="51" spans="2:3" ht="12.75">
      <c r="B51" s="14"/>
      <c r="C51" s="11"/>
    </row>
    <row r="52" spans="2:3" ht="12.75">
      <c r="B52" s="14"/>
      <c r="C52" s="11"/>
    </row>
    <row r="53" spans="2:3" ht="12.75">
      <c r="B53" s="14"/>
      <c r="C53" s="11"/>
    </row>
    <row r="54" spans="2:3" ht="12.75">
      <c r="B54" s="14"/>
      <c r="C54" s="11"/>
    </row>
    <row r="55" spans="2:3" ht="12.75">
      <c r="B55" s="14"/>
      <c r="C55" s="11"/>
    </row>
    <row r="56" spans="2:3" ht="12.75">
      <c r="B56" s="14"/>
      <c r="C56" s="11"/>
    </row>
    <row r="57" spans="2:3" ht="12.75">
      <c r="B57" s="14"/>
      <c r="C57" s="11"/>
    </row>
    <row r="58" spans="2:3" ht="12.75">
      <c r="B58" s="14"/>
      <c r="C58" s="11"/>
    </row>
    <row r="59" spans="2:3" ht="12.75">
      <c r="B59" s="14"/>
      <c r="C59" s="11"/>
    </row>
    <row r="60" spans="2:3" ht="12.75">
      <c r="B60" s="14"/>
      <c r="C60" s="11"/>
    </row>
  </sheetData>
  <sheetProtection selectLockedCells="1" selectUnlockedCells="1"/>
  <mergeCells count="1">
    <mergeCell ref="H1:S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43"/>
  <sheetViews>
    <sheetView zoomScale="160" zoomScaleNormal="160" workbookViewId="0" topLeftCell="A7">
      <selection activeCell="C3" sqref="C3"/>
    </sheetView>
  </sheetViews>
  <sheetFormatPr defaultColWidth="9.140625" defaultRowHeight="12.75"/>
  <cols>
    <col min="1" max="1" width="3.57421875" style="1" customWidth="1"/>
    <col min="2" max="2" width="4.7109375" style="1" customWidth="1"/>
    <col min="3" max="3" width="14.7109375" style="0" customWidth="1"/>
    <col min="4" max="4" width="5.57421875" style="0" customWidth="1"/>
    <col min="5" max="5" width="6.00390625" style="0" customWidth="1"/>
    <col min="6" max="6" width="9.8515625" style="2" customWidth="1"/>
    <col min="7" max="7" width="4.28125" style="1" customWidth="1"/>
    <col min="8" max="8" width="3.28125" style="1" customWidth="1"/>
    <col min="9" max="9" width="3.421875" style="1" customWidth="1"/>
    <col min="10" max="11" width="3.00390625" style="1" customWidth="1"/>
    <col min="12" max="16" width="2.7109375" style="1" customWidth="1"/>
    <col min="17" max="17" width="3.8515625" style="1" customWidth="1"/>
    <col min="18" max="18" width="3.7109375" style="1" customWidth="1"/>
    <col min="19" max="19" width="3.8515625" style="1" customWidth="1"/>
    <col min="20" max="20" width="6.7109375" style="1" customWidth="1"/>
    <col min="21" max="16384" width="11.28125" style="0" customWidth="1"/>
  </cols>
  <sheetData>
    <row r="1" spans="1:20" ht="25.5" customHeight="1">
      <c r="A1" s="3">
        <f>'1 Pope'!A1</f>
        <v>0</v>
      </c>
      <c r="B1"/>
      <c r="C1" s="4">
        <f>'1 Pope'!C1</f>
        <v>45388</v>
      </c>
      <c r="G1" s="5" t="s">
        <v>184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9" customFormat="1" ht="25.5">
      <c r="A2" s="7"/>
      <c r="B2" s="8" t="s">
        <v>3</v>
      </c>
      <c r="C2" s="9" t="s">
        <v>4</v>
      </c>
      <c r="D2" s="9" t="s">
        <v>5</v>
      </c>
      <c r="E2" s="9" t="s">
        <v>6</v>
      </c>
      <c r="F2" s="10" t="s">
        <v>137</v>
      </c>
      <c r="G2" s="7">
        <v>10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>
        <v>6</v>
      </c>
      <c r="N2" s="7">
        <v>7</v>
      </c>
      <c r="O2" s="7">
        <v>8</v>
      </c>
      <c r="P2" s="7">
        <v>9</v>
      </c>
      <c r="Q2" s="7">
        <v>10</v>
      </c>
      <c r="R2" s="7">
        <v>11</v>
      </c>
      <c r="S2" s="7">
        <v>12</v>
      </c>
      <c r="T2" s="7" t="s">
        <v>8</v>
      </c>
    </row>
    <row r="3" spans="1:20" ht="12.75">
      <c r="A3" s="1">
        <v>1</v>
      </c>
      <c r="C3" s="11" t="s">
        <v>70</v>
      </c>
      <c r="D3" s="14" t="s">
        <v>185</v>
      </c>
      <c r="E3" s="14" t="s">
        <v>186</v>
      </c>
      <c r="F3" s="2" t="s">
        <v>187</v>
      </c>
      <c r="G3" s="1">
        <f aca="true" t="shared" si="0" ref="G3:G32">SUM(H3:Q3)</f>
        <v>94</v>
      </c>
      <c r="H3" s="1">
        <v>10</v>
      </c>
      <c r="I3" s="1">
        <v>10</v>
      </c>
      <c r="J3" s="1">
        <v>10</v>
      </c>
      <c r="K3" s="1">
        <v>10</v>
      </c>
      <c r="L3" s="1">
        <v>9</v>
      </c>
      <c r="M3" s="1">
        <v>9</v>
      </c>
      <c r="N3" s="1">
        <v>9</v>
      </c>
      <c r="O3" s="1">
        <v>9</v>
      </c>
      <c r="P3" s="1">
        <v>9</v>
      </c>
      <c r="Q3" s="1">
        <v>9</v>
      </c>
      <c r="R3" s="1">
        <v>9</v>
      </c>
      <c r="S3" s="1">
        <v>7</v>
      </c>
      <c r="T3" s="1">
        <v>0</v>
      </c>
    </row>
    <row r="4" spans="1:20" ht="12.75">
      <c r="A4" s="1">
        <v>2</v>
      </c>
      <c r="C4" s="11" t="s">
        <v>61</v>
      </c>
      <c r="D4" s="14" t="s">
        <v>188</v>
      </c>
      <c r="E4" s="14" t="s">
        <v>186</v>
      </c>
      <c r="F4" s="2" t="s">
        <v>189</v>
      </c>
      <c r="G4" s="1">
        <f t="shared" si="0"/>
        <v>86</v>
      </c>
      <c r="H4" s="1">
        <v>10</v>
      </c>
      <c r="I4" s="1">
        <v>10</v>
      </c>
      <c r="J4" s="1">
        <v>9</v>
      </c>
      <c r="K4" s="1">
        <v>9</v>
      </c>
      <c r="L4" s="1">
        <v>9</v>
      </c>
      <c r="M4" s="1">
        <v>9</v>
      </c>
      <c r="N4" s="1">
        <v>8</v>
      </c>
      <c r="O4" s="1">
        <v>8</v>
      </c>
      <c r="P4" s="1">
        <v>7</v>
      </c>
      <c r="Q4" s="1">
        <v>7</v>
      </c>
      <c r="R4" s="1">
        <v>6</v>
      </c>
      <c r="S4" s="1">
        <v>6</v>
      </c>
      <c r="T4" s="1">
        <v>0</v>
      </c>
    </row>
    <row r="5" spans="1:20" ht="12.75">
      <c r="A5" s="1">
        <v>3</v>
      </c>
      <c r="C5" s="11" t="s">
        <v>91</v>
      </c>
      <c r="D5" s="14" t="s">
        <v>185</v>
      </c>
      <c r="E5" s="14" t="s">
        <v>186</v>
      </c>
      <c r="F5" s="2" t="s">
        <v>190</v>
      </c>
      <c r="G5" s="1">
        <f t="shared" si="0"/>
        <v>83</v>
      </c>
      <c r="H5" s="1">
        <v>9</v>
      </c>
      <c r="I5" s="1">
        <v>9</v>
      </c>
      <c r="J5" s="1">
        <v>9</v>
      </c>
      <c r="K5" s="1">
        <v>8</v>
      </c>
      <c r="L5" s="1">
        <v>8</v>
      </c>
      <c r="M5" s="1">
        <v>8</v>
      </c>
      <c r="N5" s="1">
        <v>8</v>
      </c>
      <c r="O5" s="1">
        <v>8</v>
      </c>
      <c r="P5" s="1">
        <v>8</v>
      </c>
      <c r="Q5" s="1">
        <v>8</v>
      </c>
      <c r="R5" s="1">
        <v>7</v>
      </c>
      <c r="S5" s="1">
        <v>6</v>
      </c>
      <c r="T5" s="1">
        <v>0</v>
      </c>
    </row>
    <row r="6" spans="1:20" ht="12.75">
      <c r="A6" s="1">
        <v>4</v>
      </c>
      <c r="C6" s="11" t="s">
        <v>127</v>
      </c>
      <c r="D6" s="14" t="s">
        <v>191</v>
      </c>
      <c r="E6" s="14" t="s">
        <v>186</v>
      </c>
      <c r="F6" s="2" t="s">
        <v>192</v>
      </c>
      <c r="G6" s="1">
        <f t="shared" si="0"/>
        <v>81</v>
      </c>
      <c r="H6" s="1">
        <v>10</v>
      </c>
      <c r="I6" s="1">
        <v>9</v>
      </c>
      <c r="J6" s="1">
        <v>9</v>
      </c>
      <c r="K6" s="1">
        <v>9</v>
      </c>
      <c r="L6" s="1">
        <v>8</v>
      </c>
      <c r="M6" s="1">
        <v>8</v>
      </c>
      <c r="N6" s="1">
        <v>8</v>
      </c>
      <c r="O6" s="1">
        <v>8</v>
      </c>
      <c r="P6" s="1">
        <v>6</v>
      </c>
      <c r="Q6" s="1">
        <v>6</v>
      </c>
      <c r="R6" s="1">
        <v>6</v>
      </c>
      <c r="S6" s="1">
        <v>6</v>
      </c>
      <c r="T6" s="1">
        <v>0</v>
      </c>
    </row>
    <row r="7" spans="1:20" ht="12.75">
      <c r="A7" s="1">
        <v>5</v>
      </c>
      <c r="C7" s="11" t="s">
        <v>82</v>
      </c>
      <c r="D7" s="14" t="s">
        <v>193</v>
      </c>
      <c r="E7" s="14" t="s">
        <v>186</v>
      </c>
      <c r="F7" s="2" t="s">
        <v>194</v>
      </c>
      <c r="G7" s="1">
        <f t="shared" si="0"/>
        <v>62</v>
      </c>
      <c r="H7" s="1">
        <v>7</v>
      </c>
      <c r="I7" s="1">
        <v>7</v>
      </c>
      <c r="J7" s="1">
        <v>7</v>
      </c>
      <c r="K7" s="1">
        <v>7</v>
      </c>
      <c r="L7" s="1">
        <v>6</v>
      </c>
      <c r="M7" s="1">
        <v>6</v>
      </c>
      <c r="N7" s="1">
        <v>6</v>
      </c>
      <c r="O7" s="1">
        <v>6</v>
      </c>
      <c r="P7" s="1">
        <v>5</v>
      </c>
      <c r="Q7" s="1">
        <v>5</v>
      </c>
      <c r="R7" s="1">
        <v>2</v>
      </c>
      <c r="S7" s="1">
        <v>0</v>
      </c>
      <c r="T7" s="1">
        <v>0</v>
      </c>
    </row>
    <row r="8" spans="1:20" ht="12.75">
      <c r="A8" s="1">
        <v>6</v>
      </c>
      <c r="C8" s="11" t="s">
        <v>87</v>
      </c>
      <c r="D8" s="14" t="s">
        <v>49</v>
      </c>
      <c r="E8" s="14" t="s">
        <v>186</v>
      </c>
      <c r="F8" s="2" t="s">
        <v>195</v>
      </c>
      <c r="G8" s="1">
        <f t="shared" si="0"/>
        <v>88</v>
      </c>
      <c r="H8" s="1">
        <v>10</v>
      </c>
      <c r="I8" s="1">
        <v>10</v>
      </c>
      <c r="J8" s="1">
        <v>10</v>
      </c>
      <c r="K8" s="1">
        <v>10</v>
      </c>
      <c r="L8" s="1">
        <v>9</v>
      </c>
      <c r="M8" s="1">
        <v>8</v>
      </c>
      <c r="N8" s="1">
        <v>8</v>
      </c>
      <c r="O8" s="1">
        <v>8</v>
      </c>
      <c r="P8" s="1">
        <v>8</v>
      </c>
      <c r="Q8" s="1">
        <v>7</v>
      </c>
      <c r="R8" s="1">
        <v>6</v>
      </c>
      <c r="S8" s="1">
        <v>6</v>
      </c>
      <c r="T8" s="1">
        <v>0</v>
      </c>
    </row>
    <row r="9" spans="1:20" ht="12.75">
      <c r="A9" s="1">
        <v>7</v>
      </c>
      <c r="C9" s="11" t="s">
        <v>87</v>
      </c>
      <c r="D9" s="14" t="s">
        <v>196</v>
      </c>
      <c r="E9" s="14" t="s">
        <v>186</v>
      </c>
      <c r="F9" s="2" t="s">
        <v>197</v>
      </c>
      <c r="G9" s="1">
        <f t="shared" si="0"/>
        <v>75</v>
      </c>
      <c r="H9" s="1">
        <v>9</v>
      </c>
      <c r="I9" s="1">
        <v>9</v>
      </c>
      <c r="J9" s="1">
        <v>9</v>
      </c>
      <c r="K9" s="1">
        <v>8</v>
      </c>
      <c r="L9" s="1">
        <v>7</v>
      </c>
      <c r="M9" s="1">
        <v>7</v>
      </c>
      <c r="N9" s="1">
        <v>7</v>
      </c>
      <c r="O9" s="1">
        <v>7</v>
      </c>
      <c r="P9" s="1">
        <v>6</v>
      </c>
      <c r="Q9" s="1">
        <v>6</v>
      </c>
      <c r="R9" s="1">
        <v>6</v>
      </c>
      <c r="S9" s="1">
        <v>2</v>
      </c>
      <c r="T9" s="1">
        <v>0</v>
      </c>
    </row>
    <row r="10" spans="1:20" ht="12.75">
      <c r="A10" s="1">
        <v>8</v>
      </c>
      <c r="C10" s="11" t="s">
        <v>66</v>
      </c>
      <c r="D10" s="14" t="s">
        <v>185</v>
      </c>
      <c r="E10" s="14" t="s">
        <v>186</v>
      </c>
      <c r="F10" s="2" t="s">
        <v>198</v>
      </c>
      <c r="G10" s="1">
        <f t="shared" si="0"/>
        <v>70</v>
      </c>
      <c r="H10" s="1">
        <v>9</v>
      </c>
      <c r="I10" s="1">
        <v>9</v>
      </c>
      <c r="J10" s="1">
        <v>9</v>
      </c>
      <c r="K10" s="1">
        <v>8</v>
      </c>
      <c r="L10" s="1">
        <v>8</v>
      </c>
      <c r="M10" s="1">
        <v>7</v>
      </c>
      <c r="N10" s="1">
        <v>7</v>
      </c>
      <c r="O10" s="1">
        <v>5</v>
      </c>
      <c r="P10" s="1">
        <v>5</v>
      </c>
      <c r="Q10" s="1">
        <v>3</v>
      </c>
      <c r="R10" s="1">
        <v>3</v>
      </c>
      <c r="S10" s="1">
        <v>0</v>
      </c>
      <c r="T10" s="1">
        <v>0</v>
      </c>
    </row>
    <row r="11" spans="1:20" ht="12.75">
      <c r="A11" s="1">
        <v>9</v>
      </c>
      <c r="C11" s="11" t="s">
        <v>16</v>
      </c>
      <c r="D11" s="14" t="s">
        <v>185</v>
      </c>
      <c r="E11" s="14" t="s">
        <v>186</v>
      </c>
      <c r="F11" s="2" t="s">
        <v>199</v>
      </c>
      <c r="G11" s="1">
        <f t="shared" si="0"/>
        <v>88</v>
      </c>
      <c r="H11" s="1">
        <v>10</v>
      </c>
      <c r="I11" s="1">
        <v>10</v>
      </c>
      <c r="J11" s="1">
        <v>9</v>
      </c>
      <c r="K11" s="1">
        <v>9</v>
      </c>
      <c r="L11" s="1">
        <v>9</v>
      </c>
      <c r="M11" s="1">
        <v>9</v>
      </c>
      <c r="N11" s="1">
        <v>8</v>
      </c>
      <c r="O11" s="1">
        <v>8</v>
      </c>
      <c r="P11" s="1">
        <v>8</v>
      </c>
      <c r="Q11" s="1">
        <v>8</v>
      </c>
      <c r="R11" s="1">
        <v>7</v>
      </c>
      <c r="S11" s="1">
        <v>6</v>
      </c>
      <c r="T11" s="1">
        <v>0</v>
      </c>
    </row>
    <row r="12" spans="1:20" ht="12.75">
      <c r="A12" s="1">
        <v>10</v>
      </c>
      <c r="C12" s="11" t="s">
        <v>100</v>
      </c>
      <c r="D12" s="14" t="s">
        <v>59</v>
      </c>
      <c r="E12" s="14" t="s">
        <v>186</v>
      </c>
      <c r="F12" s="2" t="s">
        <v>200</v>
      </c>
      <c r="G12" s="1">
        <f t="shared" si="0"/>
        <v>42</v>
      </c>
      <c r="H12" s="1">
        <v>8</v>
      </c>
      <c r="I12" s="1">
        <v>7</v>
      </c>
      <c r="J12" s="1">
        <v>6</v>
      </c>
      <c r="K12" s="1">
        <v>6</v>
      </c>
      <c r="L12" s="1">
        <v>5</v>
      </c>
      <c r="M12" s="1">
        <v>4</v>
      </c>
      <c r="N12" s="1">
        <v>3</v>
      </c>
      <c r="O12" s="1">
        <v>3</v>
      </c>
      <c r="T12" s="1">
        <v>0</v>
      </c>
    </row>
    <row r="13" spans="1:20" ht="12.75">
      <c r="A13" s="1">
        <v>11</v>
      </c>
      <c r="C13" s="11" t="s">
        <v>80</v>
      </c>
      <c r="D13" s="14" t="s">
        <v>10</v>
      </c>
      <c r="E13" s="14" t="s">
        <v>186</v>
      </c>
      <c r="F13" s="2" t="s">
        <v>201</v>
      </c>
      <c r="G13" s="1">
        <f t="shared" si="0"/>
        <v>81</v>
      </c>
      <c r="H13" s="1">
        <v>10</v>
      </c>
      <c r="I13" s="1">
        <v>9</v>
      </c>
      <c r="J13" s="1">
        <v>9</v>
      </c>
      <c r="K13" s="1">
        <v>9</v>
      </c>
      <c r="L13" s="1">
        <v>8</v>
      </c>
      <c r="M13" s="1">
        <v>8</v>
      </c>
      <c r="N13" s="1">
        <v>7</v>
      </c>
      <c r="O13" s="1">
        <v>7</v>
      </c>
      <c r="P13" s="1">
        <v>7</v>
      </c>
      <c r="Q13" s="1">
        <v>7</v>
      </c>
      <c r="R13" s="1">
        <v>7</v>
      </c>
      <c r="S13" s="1">
        <v>6</v>
      </c>
      <c r="T13" s="1">
        <v>0</v>
      </c>
    </row>
    <row r="14" spans="1:20" ht="12.75">
      <c r="A14" s="1">
        <v>12</v>
      </c>
      <c r="C14" s="11" t="s">
        <v>102</v>
      </c>
      <c r="D14" s="14" t="s">
        <v>202</v>
      </c>
      <c r="E14" s="14" t="s">
        <v>186</v>
      </c>
      <c r="F14" s="2" t="s">
        <v>203</v>
      </c>
      <c r="G14" s="1">
        <f t="shared" si="0"/>
        <v>66</v>
      </c>
      <c r="H14" s="1">
        <v>9</v>
      </c>
      <c r="I14" s="1">
        <v>9</v>
      </c>
      <c r="J14" s="1">
        <v>7</v>
      </c>
      <c r="K14" s="1">
        <v>7</v>
      </c>
      <c r="L14" s="1">
        <v>7</v>
      </c>
      <c r="M14" s="1">
        <v>7</v>
      </c>
      <c r="N14" s="1">
        <v>7</v>
      </c>
      <c r="O14" s="1">
        <v>5</v>
      </c>
      <c r="P14" s="1">
        <v>5</v>
      </c>
      <c r="Q14" s="1">
        <v>3</v>
      </c>
      <c r="T14" s="1">
        <v>0</v>
      </c>
    </row>
    <row r="15" spans="1:20" ht="12.75">
      <c r="A15" s="1">
        <v>13</v>
      </c>
      <c r="C15" s="11" t="s">
        <v>98</v>
      </c>
      <c r="D15" s="14" t="s">
        <v>185</v>
      </c>
      <c r="E15" s="14" t="s">
        <v>186</v>
      </c>
      <c r="F15" s="2" t="s">
        <v>204</v>
      </c>
      <c r="G15" s="1">
        <f t="shared" si="0"/>
        <v>57</v>
      </c>
      <c r="H15" s="1">
        <v>10</v>
      </c>
      <c r="I15" s="1">
        <v>10</v>
      </c>
      <c r="J15" s="1">
        <v>8</v>
      </c>
      <c r="K15" s="1">
        <v>7</v>
      </c>
      <c r="L15" s="1">
        <v>6</v>
      </c>
      <c r="M15" s="1">
        <v>6</v>
      </c>
      <c r="N15" s="1">
        <v>4</v>
      </c>
      <c r="O15" s="1">
        <v>3</v>
      </c>
      <c r="P15" s="1">
        <v>2</v>
      </c>
      <c r="Q15" s="1">
        <v>1</v>
      </c>
      <c r="R15" s="1">
        <v>0</v>
      </c>
      <c r="T15" s="1">
        <v>0</v>
      </c>
    </row>
    <row r="16" spans="1:20" ht="12.75">
      <c r="A16" s="1">
        <v>14</v>
      </c>
      <c r="C16" s="11" t="s">
        <v>104</v>
      </c>
      <c r="D16" s="14" t="s">
        <v>147</v>
      </c>
      <c r="E16" s="14" t="s">
        <v>186</v>
      </c>
      <c r="F16" s="2" t="s">
        <v>205</v>
      </c>
      <c r="G16" s="1">
        <f t="shared" si="0"/>
        <v>63</v>
      </c>
      <c r="H16" s="1">
        <v>9</v>
      </c>
      <c r="I16" s="1">
        <v>9</v>
      </c>
      <c r="J16" s="1">
        <v>8</v>
      </c>
      <c r="K16" s="1">
        <v>7</v>
      </c>
      <c r="L16" s="1">
        <v>7</v>
      </c>
      <c r="M16" s="1">
        <v>5</v>
      </c>
      <c r="N16" s="1">
        <v>5</v>
      </c>
      <c r="O16" s="1">
        <v>5</v>
      </c>
      <c r="P16" s="1">
        <v>5</v>
      </c>
      <c r="Q16" s="1">
        <v>3</v>
      </c>
      <c r="R16" s="1">
        <v>2</v>
      </c>
      <c r="T16" s="1">
        <v>0</v>
      </c>
    </row>
    <row r="17" spans="1:20" ht="12.75">
      <c r="A17" s="1">
        <v>15</v>
      </c>
      <c r="C17" s="11" t="s">
        <v>107</v>
      </c>
      <c r="D17" s="14" t="s">
        <v>163</v>
      </c>
      <c r="E17" s="14" t="s">
        <v>186</v>
      </c>
      <c r="F17" s="2" t="s">
        <v>206</v>
      </c>
      <c r="G17" s="1">
        <f t="shared" si="0"/>
        <v>70</v>
      </c>
      <c r="H17" s="1">
        <v>10</v>
      </c>
      <c r="I17" s="1">
        <v>9</v>
      </c>
      <c r="J17" s="1">
        <v>9</v>
      </c>
      <c r="K17" s="1">
        <v>7</v>
      </c>
      <c r="L17" s="1">
        <v>7</v>
      </c>
      <c r="M17" s="1">
        <v>6</v>
      </c>
      <c r="N17" s="1">
        <v>6</v>
      </c>
      <c r="O17" s="1">
        <v>6</v>
      </c>
      <c r="P17" s="1">
        <v>5</v>
      </c>
      <c r="Q17" s="1">
        <v>5</v>
      </c>
      <c r="R17" s="1">
        <v>4</v>
      </c>
      <c r="S17" s="1">
        <v>3</v>
      </c>
      <c r="T17" s="1">
        <v>0</v>
      </c>
    </row>
    <row r="18" spans="1:20" ht="12.75">
      <c r="A18" s="1">
        <v>16</v>
      </c>
      <c r="C18" s="11" t="s">
        <v>207</v>
      </c>
      <c r="D18" s="14" t="s">
        <v>168</v>
      </c>
      <c r="E18" s="14" t="s">
        <v>186</v>
      </c>
      <c r="F18" s="2" t="s">
        <v>208</v>
      </c>
      <c r="G18" s="1">
        <f t="shared" si="0"/>
        <v>91</v>
      </c>
      <c r="H18" s="1">
        <v>10</v>
      </c>
      <c r="I18" s="1">
        <v>10</v>
      </c>
      <c r="J18" s="1">
        <v>10</v>
      </c>
      <c r="K18" s="1">
        <v>9</v>
      </c>
      <c r="L18" s="1">
        <v>9</v>
      </c>
      <c r="M18" s="1">
        <v>9</v>
      </c>
      <c r="N18" s="1">
        <v>9</v>
      </c>
      <c r="O18" s="1">
        <v>9</v>
      </c>
      <c r="P18" s="1">
        <v>8</v>
      </c>
      <c r="Q18" s="1">
        <v>8</v>
      </c>
      <c r="R18" s="1">
        <v>8</v>
      </c>
      <c r="S18" s="1">
        <v>5</v>
      </c>
      <c r="T18" s="1">
        <v>0</v>
      </c>
    </row>
    <row r="19" spans="1:20" ht="12.75">
      <c r="A19" s="1">
        <v>17</v>
      </c>
      <c r="C19" s="11" t="s">
        <v>16</v>
      </c>
      <c r="D19" s="14" t="s">
        <v>185</v>
      </c>
      <c r="E19" s="14" t="s">
        <v>186</v>
      </c>
      <c r="F19" s="2" t="s">
        <v>209</v>
      </c>
      <c r="G19" s="1">
        <f t="shared" si="0"/>
        <v>81</v>
      </c>
      <c r="H19" s="1">
        <v>10</v>
      </c>
      <c r="I19" s="1">
        <v>10</v>
      </c>
      <c r="J19" s="1">
        <v>9</v>
      </c>
      <c r="K19" s="1">
        <v>9</v>
      </c>
      <c r="L19" s="1">
        <v>8</v>
      </c>
      <c r="M19" s="1">
        <v>8</v>
      </c>
      <c r="N19" s="1">
        <v>7</v>
      </c>
      <c r="O19" s="1">
        <v>7</v>
      </c>
      <c r="P19" s="1">
        <v>7</v>
      </c>
      <c r="Q19" s="1">
        <v>6</v>
      </c>
      <c r="R19" s="1">
        <v>6</v>
      </c>
      <c r="S19" s="1">
        <v>5</v>
      </c>
      <c r="T19" s="1">
        <v>0</v>
      </c>
    </row>
    <row r="20" spans="1:20" ht="12.75">
      <c r="A20" s="1">
        <v>18</v>
      </c>
      <c r="C20" s="11" t="s">
        <v>210</v>
      </c>
      <c r="D20" s="14" t="s">
        <v>202</v>
      </c>
      <c r="E20" s="14" t="s">
        <v>186</v>
      </c>
      <c r="F20" s="2" t="s">
        <v>211</v>
      </c>
      <c r="G20" s="1">
        <f t="shared" si="0"/>
        <v>82</v>
      </c>
      <c r="H20" s="1">
        <v>10</v>
      </c>
      <c r="I20" s="1">
        <v>9</v>
      </c>
      <c r="J20" s="1">
        <v>9</v>
      </c>
      <c r="K20" s="1">
        <v>9</v>
      </c>
      <c r="L20" s="1">
        <v>8</v>
      </c>
      <c r="M20" s="1">
        <v>8</v>
      </c>
      <c r="N20" s="1">
        <v>8</v>
      </c>
      <c r="O20" s="1">
        <v>7</v>
      </c>
      <c r="P20" s="1">
        <v>7</v>
      </c>
      <c r="Q20" s="1">
        <v>7</v>
      </c>
      <c r="R20" s="1">
        <v>6</v>
      </c>
      <c r="S20" s="1">
        <v>6</v>
      </c>
      <c r="T20" s="1">
        <v>0</v>
      </c>
    </row>
    <row r="21" spans="1:20" ht="12.75">
      <c r="A21" s="1">
        <v>19</v>
      </c>
      <c r="C21" s="11"/>
      <c r="D21" s="14"/>
      <c r="E21" s="14"/>
      <c r="G21" s="1">
        <f t="shared" si="0"/>
        <v>0</v>
      </c>
      <c r="T21" s="1">
        <v>0</v>
      </c>
    </row>
    <row r="22" spans="1:20" ht="12.75">
      <c r="A22" s="1">
        <v>20</v>
      </c>
      <c r="C22" s="11"/>
      <c r="D22" s="14"/>
      <c r="E22" s="14"/>
      <c r="G22" s="1">
        <f t="shared" si="0"/>
        <v>0</v>
      </c>
      <c r="T22" s="1">
        <v>0</v>
      </c>
    </row>
    <row r="23" spans="1:20" ht="12.75">
      <c r="A23" s="1">
        <v>21</v>
      </c>
      <c r="C23" s="11"/>
      <c r="D23" s="14"/>
      <c r="E23" s="14"/>
      <c r="G23" s="1">
        <f t="shared" si="0"/>
        <v>0</v>
      </c>
      <c r="T23" s="1">
        <v>0</v>
      </c>
    </row>
    <row r="24" spans="1:20" ht="12.75">
      <c r="A24" s="1">
        <v>22</v>
      </c>
      <c r="C24" s="11"/>
      <c r="D24" s="14"/>
      <c r="E24" s="14"/>
      <c r="G24" s="1">
        <f t="shared" si="0"/>
        <v>0</v>
      </c>
      <c r="T24" s="1">
        <v>0</v>
      </c>
    </row>
    <row r="25" spans="1:20" ht="12.75">
      <c r="A25" s="1">
        <v>23</v>
      </c>
      <c r="C25" s="11"/>
      <c r="D25" s="14"/>
      <c r="E25" s="14"/>
      <c r="G25" s="1">
        <f t="shared" si="0"/>
        <v>0</v>
      </c>
      <c r="T25" s="1">
        <v>0</v>
      </c>
    </row>
    <row r="26" spans="1:20" ht="12.75">
      <c r="A26" s="1">
        <v>24</v>
      </c>
      <c r="G26" s="1">
        <f t="shared" si="0"/>
        <v>0</v>
      </c>
      <c r="T26" s="1">
        <v>0</v>
      </c>
    </row>
    <row r="27" spans="1:20" ht="12.75">
      <c r="A27" s="1">
        <v>25</v>
      </c>
      <c r="C27" s="11"/>
      <c r="D27" s="14"/>
      <c r="E27" s="14"/>
      <c r="G27" s="1">
        <f t="shared" si="0"/>
        <v>0</v>
      </c>
      <c r="T27" s="1">
        <v>0</v>
      </c>
    </row>
    <row r="28" spans="1:20" ht="12.75">
      <c r="A28" s="1">
        <v>26</v>
      </c>
      <c r="C28" s="11"/>
      <c r="D28" s="14"/>
      <c r="E28" s="14"/>
      <c r="G28" s="1">
        <f t="shared" si="0"/>
        <v>0</v>
      </c>
      <c r="T28" s="1">
        <v>0</v>
      </c>
    </row>
    <row r="29" spans="1:20" ht="12.75">
      <c r="A29" s="1">
        <v>27</v>
      </c>
      <c r="C29" s="11"/>
      <c r="D29" s="14"/>
      <c r="E29" s="14"/>
      <c r="G29" s="1">
        <f t="shared" si="0"/>
        <v>0</v>
      </c>
      <c r="T29" s="1">
        <v>0</v>
      </c>
    </row>
    <row r="30" spans="1:20" ht="12.75">
      <c r="A30" s="1">
        <v>28</v>
      </c>
      <c r="C30" s="11"/>
      <c r="D30" s="14"/>
      <c r="E30" s="14"/>
      <c r="G30" s="1">
        <f t="shared" si="0"/>
        <v>0</v>
      </c>
      <c r="T30" s="1">
        <v>0</v>
      </c>
    </row>
    <row r="31" spans="1:20" ht="12.75">
      <c r="A31" s="1">
        <v>29</v>
      </c>
      <c r="C31" s="11"/>
      <c r="D31" s="14"/>
      <c r="E31" s="14"/>
      <c r="G31" s="1">
        <f t="shared" si="0"/>
        <v>0</v>
      </c>
      <c r="T31" s="1">
        <v>0</v>
      </c>
    </row>
    <row r="32" spans="1:20" ht="12.75">
      <c r="A32" s="1">
        <v>30</v>
      </c>
      <c r="G32" s="1">
        <f t="shared" si="0"/>
        <v>0</v>
      </c>
      <c r="T32" s="1">
        <v>0</v>
      </c>
    </row>
    <row r="100" spans="3:4" ht="12.75" hidden="1">
      <c r="C100" t="s">
        <v>70</v>
      </c>
      <c r="D100" t="s">
        <v>71</v>
      </c>
    </row>
    <row r="101" spans="3:4" ht="12.75" hidden="1">
      <c r="C101" t="s">
        <v>19</v>
      </c>
      <c r="D101" t="s">
        <v>72</v>
      </c>
    </row>
    <row r="102" spans="3:4" ht="12.75" hidden="1">
      <c r="C102" t="s">
        <v>73</v>
      </c>
      <c r="D102" t="s">
        <v>74</v>
      </c>
    </row>
    <row r="103" spans="3:4" ht="12.75" hidden="1">
      <c r="C103" t="s">
        <v>75</v>
      </c>
      <c r="D103" t="s">
        <v>76</v>
      </c>
    </row>
    <row r="104" spans="3:4" ht="12.75" hidden="1">
      <c r="C104" t="s">
        <v>34</v>
      </c>
      <c r="D104" t="s">
        <v>77</v>
      </c>
    </row>
    <row r="105" spans="3:4" ht="12.75" hidden="1">
      <c r="C105" t="s">
        <v>78</v>
      </c>
      <c r="D105" t="s">
        <v>79</v>
      </c>
    </row>
    <row r="106" spans="3:4" ht="12.75" hidden="1">
      <c r="C106" t="s">
        <v>80</v>
      </c>
      <c r="D106" t="s">
        <v>81</v>
      </c>
    </row>
    <row r="107" spans="3:4" ht="12.75" hidden="1">
      <c r="C107" t="s">
        <v>82</v>
      </c>
      <c r="D107" t="s">
        <v>83</v>
      </c>
    </row>
    <row r="108" spans="3:4" ht="12.75" hidden="1">
      <c r="C108" t="s">
        <v>84</v>
      </c>
      <c r="D108" t="s">
        <v>85</v>
      </c>
    </row>
    <row r="109" spans="3:4" ht="12.75" hidden="1">
      <c r="C109" t="s">
        <v>31</v>
      </c>
      <c r="D109" t="s">
        <v>86</v>
      </c>
    </row>
    <row r="110" spans="3:4" ht="12.75" hidden="1">
      <c r="C110" t="s">
        <v>87</v>
      </c>
      <c r="D110" t="s">
        <v>88</v>
      </c>
    </row>
    <row r="111" spans="3:4" ht="12.75" hidden="1">
      <c r="C111" t="s">
        <v>87</v>
      </c>
      <c r="D111" t="s">
        <v>89</v>
      </c>
    </row>
    <row r="112" spans="3:4" ht="12.75" hidden="1">
      <c r="C112" t="s">
        <v>90</v>
      </c>
      <c r="D112" t="s">
        <v>71</v>
      </c>
    </row>
    <row r="113" spans="3:4" ht="12.75" hidden="1">
      <c r="C113" t="s">
        <v>91</v>
      </c>
      <c r="D113" t="s">
        <v>92</v>
      </c>
    </row>
    <row r="114" spans="3:4" ht="12.75" hidden="1">
      <c r="C114" t="s">
        <v>93</v>
      </c>
      <c r="D114" t="s">
        <v>94</v>
      </c>
    </row>
    <row r="115" spans="3:4" ht="12.75" hidden="1">
      <c r="C115" t="s">
        <v>13</v>
      </c>
      <c r="D115" t="s">
        <v>95</v>
      </c>
    </row>
    <row r="116" spans="3:4" ht="12.75" hidden="1">
      <c r="C116" t="s">
        <v>39</v>
      </c>
      <c r="D116" t="s">
        <v>71</v>
      </c>
    </row>
    <row r="117" spans="3:4" ht="12.75" hidden="1">
      <c r="C117" t="s">
        <v>96</v>
      </c>
      <c r="D117" t="s">
        <v>97</v>
      </c>
    </row>
    <row r="118" spans="3:4" ht="12.75" hidden="1">
      <c r="C118" t="s">
        <v>98</v>
      </c>
      <c r="D118" t="s">
        <v>99</v>
      </c>
    </row>
    <row r="119" spans="3:4" ht="12.75" hidden="1">
      <c r="C119" t="s">
        <v>100</v>
      </c>
      <c r="D119" t="s">
        <v>101</v>
      </c>
    </row>
    <row r="120" spans="3:4" ht="12.75" hidden="1">
      <c r="C120" t="s">
        <v>102</v>
      </c>
      <c r="D120" t="s">
        <v>103</v>
      </c>
    </row>
    <row r="121" spans="3:4" ht="12.75" hidden="1">
      <c r="C121" t="s">
        <v>104</v>
      </c>
      <c r="D121" t="s">
        <v>105</v>
      </c>
    </row>
    <row r="122" spans="3:4" ht="12.75" hidden="1">
      <c r="C122" t="s">
        <v>41</v>
      </c>
      <c r="D122" t="s">
        <v>106</v>
      </c>
    </row>
    <row r="123" spans="3:4" ht="12.75" hidden="1">
      <c r="C123" t="s">
        <v>107</v>
      </c>
      <c r="D123" t="s">
        <v>108</v>
      </c>
    </row>
    <row r="124" spans="3:4" ht="12.75" hidden="1">
      <c r="C124" t="s">
        <v>109</v>
      </c>
      <c r="D124" t="s">
        <v>110</v>
      </c>
    </row>
    <row r="125" spans="3:4" ht="12.75" hidden="1">
      <c r="C125" t="s">
        <v>111</v>
      </c>
      <c r="D125" t="s">
        <v>112</v>
      </c>
    </row>
    <row r="126" spans="3:4" ht="12.75" hidden="1">
      <c r="C126" t="s">
        <v>51</v>
      </c>
      <c r="D126" t="s">
        <v>113</v>
      </c>
    </row>
    <row r="127" spans="3:4" ht="12.75" hidden="1">
      <c r="C127" t="s">
        <v>114</v>
      </c>
      <c r="D127" t="s">
        <v>115</v>
      </c>
    </row>
    <row r="128" spans="3:4" ht="12.75" hidden="1">
      <c r="C128" t="s">
        <v>116</v>
      </c>
      <c r="D128" t="s">
        <v>117</v>
      </c>
    </row>
    <row r="129" spans="3:4" ht="12.75" hidden="1">
      <c r="C129" t="s">
        <v>118</v>
      </c>
      <c r="D129" t="s">
        <v>119</v>
      </c>
    </row>
    <row r="130" spans="3:4" ht="12.75" hidden="1">
      <c r="C130" t="s">
        <v>120</v>
      </c>
      <c r="D130" t="s">
        <v>121</v>
      </c>
    </row>
    <row r="131" spans="3:4" ht="12.75" hidden="1">
      <c r="C131" t="s">
        <v>122</v>
      </c>
      <c r="D131" t="s">
        <v>123</v>
      </c>
    </row>
    <row r="132" spans="3:4" ht="12.75" hidden="1">
      <c r="C132" t="s">
        <v>64</v>
      </c>
      <c r="D132" t="s">
        <v>124</v>
      </c>
    </row>
    <row r="133" spans="3:4" ht="12.75" hidden="1">
      <c r="C133" t="s">
        <v>125</v>
      </c>
      <c r="D133" t="s">
        <v>126</v>
      </c>
    </row>
    <row r="134" spans="3:4" ht="12.75" hidden="1">
      <c r="C134" t="s">
        <v>127</v>
      </c>
      <c r="D134" t="s">
        <v>95</v>
      </c>
    </row>
    <row r="135" spans="3:4" ht="12.75" hidden="1">
      <c r="C135" t="s">
        <v>27</v>
      </c>
      <c r="D135" t="s">
        <v>97</v>
      </c>
    </row>
    <row r="136" spans="3:4" ht="12.75" hidden="1">
      <c r="C136" t="s">
        <v>48</v>
      </c>
      <c r="D136" t="s">
        <v>97</v>
      </c>
    </row>
    <row r="137" spans="3:4" ht="12.75" hidden="1">
      <c r="C137" t="s">
        <v>16</v>
      </c>
      <c r="D137" t="s">
        <v>128</v>
      </c>
    </row>
    <row r="138" spans="3:4" ht="12.75" hidden="1">
      <c r="C138" t="s">
        <v>129</v>
      </c>
      <c r="D138" t="s">
        <v>130</v>
      </c>
    </row>
    <row r="139" spans="3:4" ht="12.75" hidden="1">
      <c r="C139" t="s">
        <v>66</v>
      </c>
      <c r="D139" t="s">
        <v>71</v>
      </c>
    </row>
    <row r="140" spans="3:4" ht="12.75" hidden="1">
      <c r="C140" t="s">
        <v>131</v>
      </c>
      <c r="D140" t="s">
        <v>132</v>
      </c>
    </row>
    <row r="141" spans="3:4" ht="12.75" hidden="1">
      <c r="C141" t="s">
        <v>58</v>
      </c>
      <c r="D141" t="s">
        <v>133</v>
      </c>
    </row>
    <row r="142" spans="3:4" ht="12.75" hidden="1">
      <c r="C142" t="s">
        <v>61</v>
      </c>
      <c r="D142" t="s">
        <v>134</v>
      </c>
    </row>
    <row r="143" spans="3:4" ht="12.75" hidden="1">
      <c r="C143" t="s">
        <v>135</v>
      </c>
      <c r="D143" t="s">
        <v>136</v>
      </c>
    </row>
  </sheetData>
  <sheetProtection selectLockedCells="1" selectUnlockedCells="1"/>
  <mergeCells count="1">
    <mergeCell ref="G1:T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1"/>
  <sheetViews>
    <sheetView zoomScale="160" zoomScaleNormal="160" workbookViewId="0" topLeftCell="A1">
      <selection activeCell="C3" sqref="C3"/>
    </sheetView>
  </sheetViews>
  <sheetFormatPr defaultColWidth="9.140625" defaultRowHeight="12.75"/>
  <cols>
    <col min="1" max="1" width="3.57421875" style="1" customWidth="1"/>
    <col min="2" max="2" width="4.7109375" style="1" customWidth="1"/>
    <col min="3" max="3" width="14.7109375" style="0" customWidth="1"/>
    <col min="4" max="4" width="5.57421875" style="0" customWidth="1"/>
    <col min="5" max="5" width="6.00390625" style="0" customWidth="1"/>
    <col min="6" max="6" width="9.00390625" style="15" customWidth="1"/>
    <col min="7" max="7" width="4.28125" style="1" customWidth="1"/>
    <col min="8" max="16" width="2.8515625" style="1" customWidth="1"/>
    <col min="17" max="17" width="3.8515625" style="1" customWidth="1"/>
    <col min="18" max="18" width="3.7109375" style="1" customWidth="1"/>
    <col min="19" max="19" width="3.8515625" style="1" customWidth="1"/>
    <col min="20" max="20" width="6.7109375" style="1" customWidth="1"/>
    <col min="21" max="16384" width="11.28125" style="0" customWidth="1"/>
  </cols>
  <sheetData>
    <row r="1" spans="1:20" ht="25.5" customHeight="1">
      <c r="A1" s="3">
        <f>'1 Pope'!A1</f>
        <v>0</v>
      </c>
      <c r="B1"/>
      <c r="C1" s="4">
        <f>'1 Pope'!C1</f>
        <v>45388</v>
      </c>
      <c r="G1" s="5" t="s">
        <v>184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9" customFormat="1" ht="25.5">
      <c r="A2" s="7"/>
      <c r="B2" s="8" t="s">
        <v>3</v>
      </c>
      <c r="C2" s="9" t="s">
        <v>4</v>
      </c>
      <c r="D2" s="9" t="s">
        <v>5</v>
      </c>
      <c r="E2" s="9" t="s">
        <v>6</v>
      </c>
      <c r="F2" s="18" t="s">
        <v>137</v>
      </c>
      <c r="G2" s="7">
        <v>10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>
        <v>6</v>
      </c>
      <c r="N2" s="7">
        <v>7</v>
      </c>
      <c r="O2" s="7">
        <v>8</v>
      </c>
      <c r="P2" s="7">
        <v>9</v>
      </c>
      <c r="Q2" s="7">
        <v>10</v>
      </c>
      <c r="R2" s="7">
        <v>11</v>
      </c>
      <c r="S2" s="7">
        <v>12</v>
      </c>
      <c r="T2" s="7" t="s">
        <v>8</v>
      </c>
    </row>
    <row r="3" spans="1:20" ht="14.25">
      <c r="A3" s="1">
        <v>1</v>
      </c>
      <c r="C3" s="11" t="s">
        <v>70</v>
      </c>
      <c r="D3" s="14" t="s">
        <v>185</v>
      </c>
      <c r="E3" s="14" t="s">
        <v>186</v>
      </c>
      <c r="F3" s="2" t="s">
        <v>187</v>
      </c>
      <c r="G3" s="1">
        <f aca="true" t="shared" si="0" ref="G3:G31">SUM(H3:Q3)</f>
        <v>94</v>
      </c>
      <c r="H3" s="1">
        <v>10</v>
      </c>
      <c r="I3" s="1">
        <v>10</v>
      </c>
      <c r="J3" s="1">
        <v>10</v>
      </c>
      <c r="K3" s="1">
        <v>10</v>
      </c>
      <c r="L3" s="1">
        <v>9</v>
      </c>
      <c r="M3" s="1">
        <v>9</v>
      </c>
      <c r="N3" s="1">
        <v>9</v>
      </c>
      <c r="O3" s="1">
        <v>9</v>
      </c>
      <c r="P3" s="1">
        <v>9</v>
      </c>
      <c r="Q3" s="1">
        <v>9</v>
      </c>
      <c r="R3" s="1">
        <v>9</v>
      </c>
      <c r="S3" s="1">
        <v>7</v>
      </c>
      <c r="T3" s="1">
        <v>0</v>
      </c>
    </row>
    <row r="4" spans="1:20" ht="14.25">
      <c r="A4" s="1">
        <v>2</v>
      </c>
      <c r="C4" s="11" t="s">
        <v>207</v>
      </c>
      <c r="D4" s="14" t="s">
        <v>168</v>
      </c>
      <c r="E4" s="14" t="s">
        <v>186</v>
      </c>
      <c r="F4" s="2" t="s">
        <v>208</v>
      </c>
      <c r="G4" s="1">
        <f t="shared" si="0"/>
        <v>91</v>
      </c>
      <c r="H4" s="1">
        <v>10</v>
      </c>
      <c r="I4" s="1">
        <v>10</v>
      </c>
      <c r="J4" s="1">
        <v>10</v>
      </c>
      <c r="K4" s="1">
        <v>9</v>
      </c>
      <c r="L4" s="1">
        <v>9</v>
      </c>
      <c r="M4" s="1">
        <v>9</v>
      </c>
      <c r="N4" s="1">
        <v>9</v>
      </c>
      <c r="O4" s="1">
        <v>9</v>
      </c>
      <c r="P4" s="1">
        <v>8</v>
      </c>
      <c r="Q4" s="1">
        <v>8</v>
      </c>
      <c r="R4" s="1">
        <v>8</v>
      </c>
      <c r="S4" s="1">
        <v>5</v>
      </c>
      <c r="T4" s="1">
        <v>0</v>
      </c>
    </row>
    <row r="5" spans="1:20" ht="14.25">
      <c r="A5" s="1">
        <v>3</v>
      </c>
      <c r="C5" s="11" t="s">
        <v>87</v>
      </c>
      <c r="D5" s="14" t="s">
        <v>49</v>
      </c>
      <c r="E5" s="14" t="s">
        <v>186</v>
      </c>
      <c r="F5" s="2" t="s">
        <v>195</v>
      </c>
      <c r="G5" s="1">
        <f t="shared" si="0"/>
        <v>88</v>
      </c>
      <c r="H5" s="1">
        <v>10</v>
      </c>
      <c r="I5" s="1">
        <v>10</v>
      </c>
      <c r="J5" s="1">
        <v>10</v>
      </c>
      <c r="K5" s="1">
        <v>10</v>
      </c>
      <c r="L5" s="1">
        <v>9</v>
      </c>
      <c r="M5" s="1">
        <v>8</v>
      </c>
      <c r="N5" s="1">
        <v>8</v>
      </c>
      <c r="O5" s="1">
        <v>8</v>
      </c>
      <c r="P5" s="1">
        <v>8</v>
      </c>
      <c r="Q5" s="1">
        <v>7</v>
      </c>
      <c r="R5" s="1">
        <v>6</v>
      </c>
      <c r="S5" s="1">
        <v>6</v>
      </c>
      <c r="T5" s="1">
        <v>0</v>
      </c>
    </row>
    <row r="6" spans="1:20" ht="14.25">
      <c r="A6" s="1">
        <v>4</v>
      </c>
      <c r="C6" s="11" t="s">
        <v>16</v>
      </c>
      <c r="D6" s="14" t="s">
        <v>185</v>
      </c>
      <c r="E6" s="14" t="s">
        <v>186</v>
      </c>
      <c r="F6" s="2" t="s">
        <v>199</v>
      </c>
      <c r="G6" s="1">
        <f t="shared" si="0"/>
        <v>88</v>
      </c>
      <c r="H6" s="1">
        <v>10</v>
      </c>
      <c r="I6" s="1">
        <v>10</v>
      </c>
      <c r="J6" s="1">
        <v>9</v>
      </c>
      <c r="K6" s="1">
        <v>9</v>
      </c>
      <c r="L6" s="1">
        <v>9</v>
      </c>
      <c r="M6" s="1">
        <v>9</v>
      </c>
      <c r="N6" s="1">
        <v>8</v>
      </c>
      <c r="O6" s="1">
        <v>8</v>
      </c>
      <c r="P6" s="1">
        <v>8</v>
      </c>
      <c r="Q6" s="1">
        <v>8</v>
      </c>
      <c r="R6" s="1">
        <v>7</v>
      </c>
      <c r="S6" s="1">
        <v>6</v>
      </c>
      <c r="T6" s="1">
        <v>0</v>
      </c>
    </row>
    <row r="7" spans="1:20" ht="14.25">
      <c r="A7" s="1">
        <v>5</v>
      </c>
      <c r="C7" s="11" t="s">
        <v>61</v>
      </c>
      <c r="D7" s="14" t="s">
        <v>188</v>
      </c>
      <c r="E7" s="14" t="s">
        <v>186</v>
      </c>
      <c r="F7" s="2" t="s">
        <v>189</v>
      </c>
      <c r="G7" s="1">
        <f t="shared" si="0"/>
        <v>86</v>
      </c>
      <c r="H7" s="1">
        <v>10</v>
      </c>
      <c r="I7" s="1">
        <v>10</v>
      </c>
      <c r="J7" s="1">
        <v>9</v>
      </c>
      <c r="K7" s="1">
        <v>9</v>
      </c>
      <c r="L7" s="1">
        <v>9</v>
      </c>
      <c r="M7" s="1">
        <v>9</v>
      </c>
      <c r="N7" s="1">
        <v>8</v>
      </c>
      <c r="O7" s="1">
        <v>8</v>
      </c>
      <c r="P7" s="1">
        <v>7</v>
      </c>
      <c r="Q7" s="1">
        <v>7</v>
      </c>
      <c r="R7" s="1">
        <v>6</v>
      </c>
      <c r="S7" s="1">
        <v>6</v>
      </c>
      <c r="T7" s="1">
        <v>0</v>
      </c>
    </row>
    <row r="8" spans="1:20" ht="14.25">
      <c r="A8" s="1">
        <v>6</v>
      </c>
      <c r="C8" s="11" t="s">
        <v>91</v>
      </c>
      <c r="D8" s="14" t="s">
        <v>185</v>
      </c>
      <c r="E8" s="14" t="s">
        <v>186</v>
      </c>
      <c r="F8" s="2" t="s">
        <v>190</v>
      </c>
      <c r="G8" s="1">
        <f t="shared" si="0"/>
        <v>83</v>
      </c>
      <c r="H8" s="1">
        <v>9</v>
      </c>
      <c r="I8" s="1">
        <v>9</v>
      </c>
      <c r="J8" s="1">
        <v>9</v>
      </c>
      <c r="K8" s="1">
        <v>8</v>
      </c>
      <c r="L8" s="1">
        <v>8</v>
      </c>
      <c r="M8" s="1">
        <v>8</v>
      </c>
      <c r="N8" s="1">
        <v>8</v>
      </c>
      <c r="O8" s="1">
        <v>8</v>
      </c>
      <c r="P8" s="1">
        <v>8</v>
      </c>
      <c r="Q8" s="1">
        <v>8</v>
      </c>
      <c r="R8" s="1">
        <v>7</v>
      </c>
      <c r="S8" s="1">
        <v>6</v>
      </c>
      <c r="T8" s="1">
        <v>0</v>
      </c>
    </row>
    <row r="9" spans="1:20" ht="14.25">
      <c r="A9" s="1">
        <v>7</v>
      </c>
      <c r="C9" s="11" t="s">
        <v>210</v>
      </c>
      <c r="D9" s="14" t="s">
        <v>202</v>
      </c>
      <c r="E9" s="14" t="s">
        <v>186</v>
      </c>
      <c r="F9" s="2" t="s">
        <v>211</v>
      </c>
      <c r="G9" s="1">
        <f t="shared" si="0"/>
        <v>82</v>
      </c>
      <c r="H9" s="1">
        <v>10</v>
      </c>
      <c r="I9" s="1">
        <v>9</v>
      </c>
      <c r="J9" s="1">
        <v>9</v>
      </c>
      <c r="K9" s="1">
        <v>9</v>
      </c>
      <c r="L9" s="1">
        <v>8</v>
      </c>
      <c r="M9" s="1">
        <v>8</v>
      </c>
      <c r="N9" s="1">
        <v>8</v>
      </c>
      <c r="O9" s="1">
        <v>7</v>
      </c>
      <c r="P9" s="1">
        <v>7</v>
      </c>
      <c r="Q9" s="1">
        <v>7</v>
      </c>
      <c r="R9" s="1">
        <v>6</v>
      </c>
      <c r="S9" s="1">
        <v>6</v>
      </c>
      <c r="T9" s="1">
        <v>0</v>
      </c>
    </row>
    <row r="10" spans="1:20" ht="14.25">
      <c r="A10" s="1">
        <v>8</v>
      </c>
      <c r="C10" s="11" t="s">
        <v>127</v>
      </c>
      <c r="D10" s="14" t="s">
        <v>191</v>
      </c>
      <c r="E10" s="14" t="s">
        <v>186</v>
      </c>
      <c r="F10" s="2" t="s">
        <v>192</v>
      </c>
      <c r="G10" s="1">
        <f t="shared" si="0"/>
        <v>81</v>
      </c>
      <c r="H10" s="1">
        <v>10</v>
      </c>
      <c r="I10" s="1">
        <v>9</v>
      </c>
      <c r="J10" s="1">
        <v>9</v>
      </c>
      <c r="K10" s="1">
        <v>9</v>
      </c>
      <c r="L10" s="1">
        <v>8</v>
      </c>
      <c r="M10" s="1">
        <v>8</v>
      </c>
      <c r="N10" s="1">
        <v>8</v>
      </c>
      <c r="O10" s="1">
        <v>8</v>
      </c>
      <c r="P10" s="1">
        <v>6</v>
      </c>
      <c r="Q10" s="1">
        <v>6</v>
      </c>
      <c r="R10" s="1">
        <v>6</v>
      </c>
      <c r="S10" s="1">
        <v>6</v>
      </c>
      <c r="T10" s="1">
        <v>0</v>
      </c>
    </row>
    <row r="11" spans="1:20" ht="14.25">
      <c r="A11" s="1">
        <v>9</v>
      </c>
      <c r="C11" s="11" t="s">
        <v>80</v>
      </c>
      <c r="D11" s="14" t="s">
        <v>10</v>
      </c>
      <c r="E11" s="14" t="s">
        <v>186</v>
      </c>
      <c r="F11" s="2" t="s">
        <v>201</v>
      </c>
      <c r="G11" s="1">
        <f t="shared" si="0"/>
        <v>81</v>
      </c>
      <c r="H11" s="1">
        <v>10</v>
      </c>
      <c r="I11" s="1">
        <v>9</v>
      </c>
      <c r="J11" s="1">
        <v>9</v>
      </c>
      <c r="K11" s="1">
        <v>9</v>
      </c>
      <c r="L11" s="1">
        <v>8</v>
      </c>
      <c r="M11" s="1">
        <v>8</v>
      </c>
      <c r="N11" s="1">
        <v>7</v>
      </c>
      <c r="O11" s="1">
        <v>7</v>
      </c>
      <c r="P11" s="1">
        <v>7</v>
      </c>
      <c r="Q11" s="1">
        <v>7</v>
      </c>
      <c r="R11" s="1">
        <v>7</v>
      </c>
      <c r="S11" s="1">
        <v>6</v>
      </c>
      <c r="T11" s="1">
        <v>0</v>
      </c>
    </row>
    <row r="12" spans="1:20" ht="14.25">
      <c r="A12" s="1">
        <v>10</v>
      </c>
      <c r="C12" s="11" t="s">
        <v>87</v>
      </c>
      <c r="D12" s="14" t="s">
        <v>196</v>
      </c>
      <c r="E12" s="14" t="s">
        <v>186</v>
      </c>
      <c r="F12" s="2" t="s">
        <v>197</v>
      </c>
      <c r="G12" s="1">
        <f t="shared" si="0"/>
        <v>75</v>
      </c>
      <c r="H12" s="1">
        <v>9</v>
      </c>
      <c r="I12" s="1">
        <v>9</v>
      </c>
      <c r="J12" s="1">
        <v>9</v>
      </c>
      <c r="K12" s="1">
        <v>8</v>
      </c>
      <c r="L12" s="1">
        <v>7</v>
      </c>
      <c r="M12" s="1">
        <v>7</v>
      </c>
      <c r="N12" s="1">
        <v>7</v>
      </c>
      <c r="O12" s="1">
        <v>7</v>
      </c>
      <c r="P12" s="1">
        <v>6</v>
      </c>
      <c r="Q12" s="1">
        <v>6</v>
      </c>
      <c r="R12" s="1">
        <v>6</v>
      </c>
      <c r="S12" s="1">
        <v>2</v>
      </c>
      <c r="T12" s="1">
        <v>0</v>
      </c>
    </row>
    <row r="13" spans="1:20" ht="14.25">
      <c r="A13" s="1">
        <v>12</v>
      </c>
      <c r="C13" s="11" t="s">
        <v>107</v>
      </c>
      <c r="D13" s="14" t="s">
        <v>163</v>
      </c>
      <c r="E13" s="14" t="s">
        <v>186</v>
      </c>
      <c r="F13" s="2" t="s">
        <v>206</v>
      </c>
      <c r="G13" s="1">
        <f t="shared" si="0"/>
        <v>70</v>
      </c>
      <c r="H13" s="1">
        <v>10</v>
      </c>
      <c r="I13" s="1">
        <v>9</v>
      </c>
      <c r="J13" s="1">
        <v>9</v>
      </c>
      <c r="K13" s="1">
        <v>7</v>
      </c>
      <c r="L13" s="1">
        <v>7</v>
      </c>
      <c r="M13" s="1">
        <v>6</v>
      </c>
      <c r="N13" s="1">
        <v>6</v>
      </c>
      <c r="O13" s="1">
        <v>6</v>
      </c>
      <c r="P13" s="1">
        <v>5</v>
      </c>
      <c r="Q13" s="1">
        <v>5</v>
      </c>
      <c r="R13" s="1">
        <v>4</v>
      </c>
      <c r="S13" s="1">
        <v>3</v>
      </c>
      <c r="T13" s="1">
        <v>0</v>
      </c>
    </row>
    <row r="14" spans="1:20" ht="14.25">
      <c r="A14" s="1">
        <v>13</v>
      </c>
      <c r="C14" s="11" t="s">
        <v>66</v>
      </c>
      <c r="D14" s="14" t="s">
        <v>185</v>
      </c>
      <c r="E14" s="14" t="s">
        <v>186</v>
      </c>
      <c r="F14" s="2" t="s">
        <v>198</v>
      </c>
      <c r="G14" s="1">
        <f t="shared" si="0"/>
        <v>70</v>
      </c>
      <c r="H14" s="1">
        <v>9</v>
      </c>
      <c r="I14" s="1">
        <v>9</v>
      </c>
      <c r="J14" s="1">
        <v>9</v>
      </c>
      <c r="K14" s="1">
        <v>8</v>
      </c>
      <c r="L14" s="1">
        <v>8</v>
      </c>
      <c r="M14" s="1">
        <v>7</v>
      </c>
      <c r="N14" s="1">
        <v>7</v>
      </c>
      <c r="O14" s="1">
        <v>5</v>
      </c>
      <c r="P14" s="1">
        <v>5</v>
      </c>
      <c r="Q14" s="1">
        <v>3</v>
      </c>
      <c r="R14" s="1">
        <v>3</v>
      </c>
      <c r="S14" s="1">
        <v>0</v>
      </c>
      <c r="T14" s="1">
        <v>0</v>
      </c>
    </row>
    <row r="15" spans="1:20" ht="14.25">
      <c r="A15" s="1">
        <v>14</v>
      </c>
      <c r="C15" s="11" t="s">
        <v>102</v>
      </c>
      <c r="D15" s="14" t="s">
        <v>202</v>
      </c>
      <c r="E15" s="14" t="s">
        <v>186</v>
      </c>
      <c r="F15" s="2" t="s">
        <v>203</v>
      </c>
      <c r="G15" s="1">
        <f t="shared" si="0"/>
        <v>66</v>
      </c>
      <c r="H15" s="1">
        <v>9</v>
      </c>
      <c r="I15" s="1">
        <v>9</v>
      </c>
      <c r="J15" s="1">
        <v>7</v>
      </c>
      <c r="K15" s="1">
        <v>7</v>
      </c>
      <c r="L15" s="1">
        <v>7</v>
      </c>
      <c r="M15" s="1">
        <v>7</v>
      </c>
      <c r="N15" s="1">
        <v>7</v>
      </c>
      <c r="O15" s="1">
        <v>5</v>
      </c>
      <c r="P15" s="1">
        <v>5</v>
      </c>
      <c r="Q15" s="1">
        <v>3</v>
      </c>
      <c r="T15" s="1">
        <v>0</v>
      </c>
    </row>
    <row r="16" spans="1:20" ht="14.25">
      <c r="A16" s="1">
        <v>15</v>
      </c>
      <c r="C16" s="11" t="s">
        <v>104</v>
      </c>
      <c r="D16" s="14" t="s">
        <v>147</v>
      </c>
      <c r="E16" s="14" t="s">
        <v>186</v>
      </c>
      <c r="F16" s="2" t="s">
        <v>205</v>
      </c>
      <c r="G16" s="1">
        <f t="shared" si="0"/>
        <v>63</v>
      </c>
      <c r="H16" s="1">
        <v>9</v>
      </c>
      <c r="I16" s="1">
        <v>9</v>
      </c>
      <c r="J16" s="1">
        <v>8</v>
      </c>
      <c r="K16" s="1">
        <v>7</v>
      </c>
      <c r="L16" s="1">
        <v>7</v>
      </c>
      <c r="M16" s="1">
        <v>5</v>
      </c>
      <c r="N16" s="1">
        <v>5</v>
      </c>
      <c r="O16" s="1">
        <v>5</v>
      </c>
      <c r="P16" s="1">
        <v>5</v>
      </c>
      <c r="Q16" s="1">
        <v>3</v>
      </c>
      <c r="R16" s="1">
        <v>2</v>
      </c>
      <c r="T16" s="1">
        <v>0</v>
      </c>
    </row>
    <row r="17" spans="1:20" ht="14.25">
      <c r="A17" s="1">
        <v>16</v>
      </c>
      <c r="C17" s="11" t="s">
        <v>82</v>
      </c>
      <c r="D17" s="14" t="s">
        <v>193</v>
      </c>
      <c r="E17" s="14" t="s">
        <v>186</v>
      </c>
      <c r="F17" s="2" t="s">
        <v>194</v>
      </c>
      <c r="G17" s="1">
        <f t="shared" si="0"/>
        <v>62</v>
      </c>
      <c r="H17" s="1">
        <v>7</v>
      </c>
      <c r="I17" s="1">
        <v>7</v>
      </c>
      <c r="J17" s="1">
        <v>7</v>
      </c>
      <c r="K17" s="1">
        <v>7</v>
      </c>
      <c r="L17" s="1">
        <v>6</v>
      </c>
      <c r="M17" s="1">
        <v>6</v>
      </c>
      <c r="N17" s="1">
        <v>6</v>
      </c>
      <c r="O17" s="1">
        <v>6</v>
      </c>
      <c r="P17" s="1">
        <v>5</v>
      </c>
      <c r="Q17" s="1">
        <v>5</v>
      </c>
      <c r="R17" s="1">
        <v>2</v>
      </c>
      <c r="S17" s="1">
        <v>0</v>
      </c>
      <c r="T17" s="1">
        <v>0</v>
      </c>
    </row>
    <row r="18" spans="1:20" ht="14.25">
      <c r="A18" s="1">
        <v>17</v>
      </c>
      <c r="C18" s="11" t="s">
        <v>98</v>
      </c>
      <c r="D18" s="14" t="s">
        <v>185</v>
      </c>
      <c r="E18" s="14" t="s">
        <v>186</v>
      </c>
      <c r="F18" s="2" t="s">
        <v>204</v>
      </c>
      <c r="G18" s="1">
        <f t="shared" si="0"/>
        <v>57</v>
      </c>
      <c r="H18" s="1">
        <v>10</v>
      </c>
      <c r="I18" s="1">
        <v>10</v>
      </c>
      <c r="J18" s="1">
        <v>8</v>
      </c>
      <c r="K18" s="1">
        <v>7</v>
      </c>
      <c r="L18" s="1">
        <v>6</v>
      </c>
      <c r="M18" s="1">
        <v>6</v>
      </c>
      <c r="N18" s="1">
        <v>4</v>
      </c>
      <c r="O18" s="1">
        <v>3</v>
      </c>
      <c r="P18" s="1">
        <v>2</v>
      </c>
      <c r="Q18" s="1">
        <v>1</v>
      </c>
      <c r="R18" s="1">
        <v>0</v>
      </c>
      <c r="T18" s="1">
        <v>0</v>
      </c>
    </row>
    <row r="19" spans="1:20" ht="14.25">
      <c r="A19" s="1">
        <v>18</v>
      </c>
      <c r="C19" s="11" t="s">
        <v>100</v>
      </c>
      <c r="D19" s="14" t="s">
        <v>59</v>
      </c>
      <c r="E19" s="14" t="s">
        <v>186</v>
      </c>
      <c r="F19" s="2" t="s">
        <v>200</v>
      </c>
      <c r="G19" s="1">
        <f t="shared" si="0"/>
        <v>42</v>
      </c>
      <c r="H19" s="1">
        <v>8</v>
      </c>
      <c r="I19" s="1">
        <v>7</v>
      </c>
      <c r="J19" s="1">
        <v>6</v>
      </c>
      <c r="K19" s="1">
        <v>6</v>
      </c>
      <c r="L19" s="1">
        <v>5</v>
      </c>
      <c r="M19" s="1">
        <v>4</v>
      </c>
      <c r="N19" s="1">
        <v>3</v>
      </c>
      <c r="O19" s="1">
        <v>3</v>
      </c>
      <c r="T19" s="1">
        <v>0</v>
      </c>
    </row>
    <row r="20" spans="1:20" ht="12.75">
      <c r="A20" s="1">
        <v>19</v>
      </c>
      <c r="C20" s="11"/>
      <c r="D20" s="14"/>
      <c r="E20" s="14"/>
      <c r="G20" s="1">
        <f t="shared" si="0"/>
        <v>0</v>
      </c>
      <c r="T20" s="1">
        <v>0</v>
      </c>
    </row>
    <row r="21" spans="1:20" ht="12.75">
      <c r="A21" s="1">
        <v>20</v>
      </c>
      <c r="C21" s="11"/>
      <c r="D21" s="14"/>
      <c r="E21" s="14"/>
      <c r="G21" s="1">
        <f t="shared" si="0"/>
        <v>0</v>
      </c>
      <c r="T21" s="1">
        <v>0</v>
      </c>
    </row>
    <row r="22" spans="1:20" ht="12.75">
      <c r="A22" s="1">
        <v>21</v>
      </c>
      <c r="C22" s="11"/>
      <c r="D22" s="14"/>
      <c r="E22" s="14"/>
      <c r="G22" s="1">
        <f t="shared" si="0"/>
        <v>0</v>
      </c>
      <c r="T22" s="1">
        <v>0</v>
      </c>
    </row>
    <row r="23" spans="1:20" ht="12.75">
      <c r="A23" s="1">
        <v>22</v>
      </c>
      <c r="C23" s="11"/>
      <c r="D23" s="14"/>
      <c r="E23" s="14"/>
      <c r="G23" s="1">
        <f t="shared" si="0"/>
        <v>0</v>
      </c>
      <c r="T23" s="1">
        <v>0</v>
      </c>
    </row>
    <row r="24" spans="1:20" ht="12.75">
      <c r="A24" s="1">
        <v>23</v>
      </c>
      <c r="C24" s="11"/>
      <c r="D24" s="14"/>
      <c r="E24" s="14"/>
      <c r="G24" s="1">
        <f t="shared" si="0"/>
        <v>0</v>
      </c>
      <c r="T24" s="1">
        <v>0</v>
      </c>
    </row>
    <row r="25" spans="1:20" ht="12.75">
      <c r="A25" s="1">
        <v>24</v>
      </c>
      <c r="G25" s="1">
        <f t="shared" si="0"/>
        <v>0</v>
      </c>
      <c r="T25" s="1">
        <v>0</v>
      </c>
    </row>
    <row r="26" spans="1:20" ht="12.75">
      <c r="A26" s="1">
        <v>25</v>
      </c>
      <c r="C26" s="11"/>
      <c r="D26" s="14"/>
      <c r="E26" s="14"/>
      <c r="G26" s="1">
        <f t="shared" si="0"/>
        <v>0</v>
      </c>
      <c r="T26" s="1">
        <v>0</v>
      </c>
    </row>
    <row r="27" spans="1:20" ht="12.75">
      <c r="A27" s="1">
        <v>26</v>
      </c>
      <c r="C27" s="11"/>
      <c r="D27" s="14"/>
      <c r="E27" s="14"/>
      <c r="G27" s="1">
        <f t="shared" si="0"/>
        <v>0</v>
      </c>
      <c r="T27" s="1">
        <v>0</v>
      </c>
    </row>
    <row r="28" spans="1:20" ht="12.75">
      <c r="A28" s="1">
        <v>27</v>
      </c>
      <c r="C28" s="11"/>
      <c r="D28" s="14"/>
      <c r="E28" s="14"/>
      <c r="G28" s="1">
        <f t="shared" si="0"/>
        <v>0</v>
      </c>
      <c r="T28" s="1">
        <v>0</v>
      </c>
    </row>
    <row r="29" spans="1:20" ht="12.75">
      <c r="A29" s="1">
        <v>28</v>
      </c>
      <c r="C29" s="11"/>
      <c r="D29" s="14"/>
      <c r="E29" s="14"/>
      <c r="G29" s="1">
        <f t="shared" si="0"/>
        <v>0</v>
      </c>
      <c r="T29" s="1">
        <v>0</v>
      </c>
    </row>
    <row r="30" spans="1:20" ht="12.75">
      <c r="A30" s="1">
        <v>29</v>
      </c>
      <c r="C30" s="11"/>
      <c r="D30" s="14"/>
      <c r="E30" s="14"/>
      <c r="G30" s="1">
        <f t="shared" si="0"/>
        <v>0</v>
      </c>
      <c r="T30" s="1">
        <v>0</v>
      </c>
    </row>
    <row r="31" spans="1:20" ht="12.75">
      <c r="A31" s="1">
        <v>30</v>
      </c>
      <c r="G31" s="1">
        <f t="shared" si="0"/>
        <v>0</v>
      </c>
      <c r="T31" s="1">
        <v>0</v>
      </c>
    </row>
  </sheetData>
  <sheetProtection selectLockedCells="1" selectUnlockedCells="1"/>
  <mergeCells count="1">
    <mergeCell ref="G1:T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43"/>
  <sheetViews>
    <sheetView zoomScale="160" zoomScaleNormal="160" workbookViewId="0" topLeftCell="A1">
      <selection activeCell="C3" sqref="C3"/>
    </sheetView>
  </sheetViews>
  <sheetFormatPr defaultColWidth="9.140625" defaultRowHeight="12.75"/>
  <cols>
    <col min="1" max="1" width="3.00390625" style="1" customWidth="1"/>
    <col min="2" max="2" width="8.28125" style="1" customWidth="1"/>
    <col min="3" max="3" width="10.140625" style="0" customWidth="1"/>
    <col min="4" max="4" width="5.7109375" style="0" customWidth="1"/>
    <col min="5" max="5" width="6.7109375" style="0" customWidth="1"/>
    <col min="6" max="6" width="10.421875" style="2" customWidth="1"/>
    <col min="7" max="7" width="6.28125" style="1" customWidth="1"/>
    <col min="8" max="16" width="2.8515625" style="1" customWidth="1"/>
    <col min="17" max="17" width="3.8515625" style="1" customWidth="1"/>
    <col min="18" max="18" width="3.7109375" style="1" customWidth="1"/>
    <col min="19" max="19" width="3.8515625" style="1" customWidth="1"/>
    <col min="20" max="20" width="6.7109375" style="1" customWidth="1"/>
    <col min="21" max="16384" width="11.28125" style="0" customWidth="1"/>
  </cols>
  <sheetData>
    <row r="1" spans="1:19" ht="18.75">
      <c r="A1" s="3">
        <f>'1 Pope'!A1</f>
        <v>0</v>
      </c>
      <c r="B1"/>
      <c r="C1" s="4">
        <f>'1 Pope'!C1</f>
        <v>45388</v>
      </c>
      <c r="G1" s="5" t="s">
        <v>212</v>
      </c>
      <c r="H1" s="26" t="s">
        <v>213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20" s="9" customFormat="1" ht="27" customHeight="1">
      <c r="A2" s="7"/>
      <c r="B2" s="8" t="s">
        <v>3</v>
      </c>
      <c r="C2" s="9" t="s">
        <v>4</v>
      </c>
      <c r="D2" s="9" t="s">
        <v>5</v>
      </c>
      <c r="E2" s="9" t="s">
        <v>214</v>
      </c>
      <c r="F2" s="10" t="s">
        <v>137</v>
      </c>
      <c r="G2" s="7">
        <v>10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>
        <v>6</v>
      </c>
      <c r="N2" s="7">
        <v>7</v>
      </c>
      <c r="O2" s="7">
        <v>8</v>
      </c>
      <c r="P2" s="7">
        <v>9</v>
      </c>
      <c r="Q2" s="7">
        <v>10</v>
      </c>
      <c r="R2" s="7">
        <v>11</v>
      </c>
      <c r="S2" s="7">
        <v>12</v>
      </c>
      <c r="T2" s="7" t="s">
        <v>8</v>
      </c>
    </row>
    <row r="3" spans="1:20" ht="12.75">
      <c r="A3" s="1">
        <v>1</v>
      </c>
      <c r="C3" s="11" t="s">
        <v>207</v>
      </c>
      <c r="D3" s="11" t="s">
        <v>168</v>
      </c>
      <c r="E3" s="11" t="s">
        <v>215</v>
      </c>
      <c r="F3" s="2" t="s">
        <v>216</v>
      </c>
      <c r="G3" s="1">
        <f aca="true" t="shared" si="0" ref="G3:G32">SUM(H3:Q3)</f>
        <v>92</v>
      </c>
      <c r="H3" s="1">
        <v>10</v>
      </c>
      <c r="I3" s="1">
        <v>10</v>
      </c>
      <c r="J3" s="1">
        <v>10</v>
      </c>
      <c r="K3" s="1">
        <v>10</v>
      </c>
      <c r="L3" s="1">
        <v>10</v>
      </c>
      <c r="M3" s="1">
        <v>9</v>
      </c>
      <c r="N3" s="1">
        <v>9</v>
      </c>
      <c r="O3" s="1">
        <v>8</v>
      </c>
      <c r="P3" s="1">
        <v>8</v>
      </c>
      <c r="Q3" s="1">
        <v>8</v>
      </c>
      <c r="R3" s="1">
        <v>7</v>
      </c>
      <c r="S3" s="1">
        <v>7</v>
      </c>
      <c r="T3" s="1">
        <v>0</v>
      </c>
    </row>
    <row r="4" spans="1:20" ht="12.75">
      <c r="A4" s="1">
        <v>2</v>
      </c>
      <c r="C4" s="11"/>
      <c r="D4" s="11"/>
      <c r="E4" s="11"/>
      <c r="G4" s="1">
        <f t="shared" si="0"/>
        <v>0</v>
      </c>
      <c r="T4" s="1">
        <v>0</v>
      </c>
    </row>
    <row r="5" spans="1:20" ht="12.75">
      <c r="A5" s="1">
        <v>3</v>
      </c>
      <c r="C5" s="11"/>
      <c r="D5" s="11"/>
      <c r="E5" s="11"/>
      <c r="G5" s="1">
        <f t="shared" si="0"/>
        <v>0</v>
      </c>
      <c r="T5" s="1">
        <v>0</v>
      </c>
    </row>
    <row r="6" spans="1:20" ht="12.75">
      <c r="A6" s="1">
        <v>4</v>
      </c>
      <c r="C6" s="11"/>
      <c r="D6" s="11"/>
      <c r="E6" s="11"/>
      <c r="G6" s="1">
        <f t="shared" si="0"/>
        <v>0</v>
      </c>
      <c r="T6" s="1">
        <v>0</v>
      </c>
    </row>
    <row r="7" spans="1:20" ht="12.75">
      <c r="A7" s="1">
        <v>5</v>
      </c>
      <c r="C7" s="11"/>
      <c r="D7" s="11"/>
      <c r="E7" s="11"/>
      <c r="G7" s="1">
        <f t="shared" si="0"/>
        <v>0</v>
      </c>
      <c r="T7" s="1">
        <v>0</v>
      </c>
    </row>
    <row r="8" spans="1:20" ht="12.75">
      <c r="A8" s="1">
        <v>6</v>
      </c>
      <c r="C8" s="11"/>
      <c r="D8" s="11"/>
      <c r="E8" s="11"/>
      <c r="G8" s="1">
        <f t="shared" si="0"/>
        <v>0</v>
      </c>
      <c r="T8" s="1">
        <v>0</v>
      </c>
    </row>
    <row r="9" spans="1:20" ht="12.75">
      <c r="A9" s="1">
        <v>7</v>
      </c>
      <c r="C9" s="11"/>
      <c r="D9" s="11"/>
      <c r="E9" s="11"/>
      <c r="G9" s="1">
        <f t="shared" si="0"/>
        <v>0</v>
      </c>
      <c r="T9" s="1">
        <v>0</v>
      </c>
    </row>
    <row r="10" spans="1:20" ht="12.75">
      <c r="A10" s="1">
        <v>8</v>
      </c>
      <c r="C10" s="11"/>
      <c r="D10" s="11"/>
      <c r="E10" s="11"/>
      <c r="G10" s="1">
        <f t="shared" si="0"/>
        <v>0</v>
      </c>
      <c r="T10" s="1">
        <v>0</v>
      </c>
    </row>
    <row r="11" spans="1:20" ht="12.75">
      <c r="A11" s="1">
        <v>9</v>
      </c>
      <c r="C11" s="11"/>
      <c r="D11" s="11"/>
      <c r="E11" s="11"/>
      <c r="G11" s="1">
        <f t="shared" si="0"/>
        <v>0</v>
      </c>
      <c r="T11" s="1">
        <v>0</v>
      </c>
    </row>
    <row r="12" spans="1:20" ht="12.75">
      <c r="A12" s="1">
        <v>10</v>
      </c>
      <c r="C12" s="11"/>
      <c r="D12" s="11"/>
      <c r="E12" s="11"/>
      <c r="G12" s="1">
        <f t="shared" si="0"/>
        <v>0</v>
      </c>
      <c r="T12" s="1">
        <v>0</v>
      </c>
    </row>
    <row r="13" spans="1:20" ht="12.75">
      <c r="A13" s="1">
        <v>11</v>
      </c>
      <c r="C13" s="11"/>
      <c r="D13" s="11"/>
      <c r="E13" s="11"/>
      <c r="G13" s="1">
        <f t="shared" si="0"/>
        <v>0</v>
      </c>
      <c r="T13" s="1">
        <v>0</v>
      </c>
    </row>
    <row r="14" spans="1:20" ht="12.75">
      <c r="A14" s="1">
        <v>12</v>
      </c>
      <c r="C14" s="11"/>
      <c r="D14" s="11"/>
      <c r="E14" s="11"/>
      <c r="G14" s="1">
        <f t="shared" si="0"/>
        <v>0</v>
      </c>
      <c r="T14" s="1">
        <v>0</v>
      </c>
    </row>
    <row r="15" spans="1:20" ht="12.75">
      <c r="A15" s="1">
        <v>13</v>
      </c>
      <c r="C15" s="11"/>
      <c r="D15" s="11"/>
      <c r="E15" s="11"/>
      <c r="G15" s="1">
        <f t="shared" si="0"/>
        <v>0</v>
      </c>
      <c r="T15" s="1">
        <v>0</v>
      </c>
    </row>
    <row r="16" spans="1:20" ht="12.75">
      <c r="A16" s="1">
        <v>14</v>
      </c>
      <c r="C16" s="11"/>
      <c r="D16" s="11"/>
      <c r="E16" s="11"/>
      <c r="G16" s="1">
        <f t="shared" si="0"/>
        <v>0</v>
      </c>
      <c r="T16" s="1">
        <v>0</v>
      </c>
    </row>
    <row r="17" spans="1:20" ht="12.75">
      <c r="A17" s="1">
        <v>15</v>
      </c>
      <c r="C17" s="11"/>
      <c r="D17" s="11"/>
      <c r="E17" s="11"/>
      <c r="G17" s="1">
        <f t="shared" si="0"/>
        <v>0</v>
      </c>
      <c r="T17" s="1">
        <v>0</v>
      </c>
    </row>
    <row r="18" spans="1:20" ht="12.75">
      <c r="A18" s="1">
        <v>16</v>
      </c>
      <c r="C18" s="11"/>
      <c r="D18" s="11"/>
      <c r="E18" s="11"/>
      <c r="G18" s="1">
        <f t="shared" si="0"/>
        <v>0</v>
      </c>
      <c r="T18" s="1">
        <v>0</v>
      </c>
    </row>
    <row r="19" spans="1:20" ht="12.75">
      <c r="A19" s="1">
        <v>17</v>
      </c>
      <c r="C19" s="11"/>
      <c r="D19" s="11"/>
      <c r="E19" s="11"/>
      <c r="G19" s="1">
        <f t="shared" si="0"/>
        <v>0</v>
      </c>
      <c r="T19" s="1">
        <v>0</v>
      </c>
    </row>
    <row r="20" spans="1:20" ht="12.75">
      <c r="A20" s="1">
        <v>18</v>
      </c>
      <c r="C20" s="11"/>
      <c r="D20" s="11"/>
      <c r="E20" s="11"/>
      <c r="G20" s="1">
        <f t="shared" si="0"/>
        <v>0</v>
      </c>
      <c r="T20" s="1">
        <v>0</v>
      </c>
    </row>
    <row r="21" spans="1:20" ht="12.75">
      <c r="A21" s="1">
        <v>19</v>
      </c>
      <c r="G21" s="1">
        <f t="shared" si="0"/>
        <v>0</v>
      </c>
      <c r="T21" s="1">
        <v>0</v>
      </c>
    </row>
    <row r="22" spans="1:20" ht="12.75">
      <c r="A22" s="1">
        <v>20</v>
      </c>
      <c r="G22" s="1">
        <f t="shared" si="0"/>
        <v>0</v>
      </c>
      <c r="T22" s="1">
        <v>0</v>
      </c>
    </row>
    <row r="23" spans="1:20" ht="12.75">
      <c r="A23" s="1">
        <v>21</v>
      </c>
      <c r="G23" s="1">
        <f t="shared" si="0"/>
        <v>0</v>
      </c>
      <c r="T23" s="1">
        <v>0</v>
      </c>
    </row>
    <row r="24" spans="1:20" ht="12.75">
      <c r="A24" s="1">
        <v>22</v>
      </c>
      <c r="G24" s="1">
        <f t="shared" si="0"/>
        <v>0</v>
      </c>
      <c r="T24" s="1">
        <v>0</v>
      </c>
    </row>
    <row r="25" spans="1:20" ht="12.75">
      <c r="A25" s="1">
        <v>23</v>
      </c>
      <c r="G25" s="1">
        <f t="shared" si="0"/>
        <v>0</v>
      </c>
      <c r="T25" s="1">
        <v>0</v>
      </c>
    </row>
    <row r="26" spans="1:20" ht="12.75">
      <c r="A26" s="1">
        <v>24</v>
      </c>
      <c r="G26" s="1">
        <f t="shared" si="0"/>
        <v>0</v>
      </c>
      <c r="T26" s="1">
        <v>0</v>
      </c>
    </row>
    <row r="27" spans="1:20" ht="12.75">
      <c r="A27" s="1">
        <v>25</v>
      </c>
      <c r="G27" s="1">
        <f t="shared" si="0"/>
        <v>0</v>
      </c>
      <c r="T27" s="1">
        <v>0</v>
      </c>
    </row>
    <row r="28" spans="1:20" ht="12.75">
      <c r="A28" s="1">
        <v>26</v>
      </c>
      <c r="G28" s="1">
        <f t="shared" si="0"/>
        <v>0</v>
      </c>
      <c r="T28" s="1">
        <v>0</v>
      </c>
    </row>
    <row r="29" spans="1:20" ht="12.75">
      <c r="A29" s="1">
        <v>27</v>
      </c>
      <c r="G29" s="1">
        <f t="shared" si="0"/>
        <v>0</v>
      </c>
      <c r="T29" s="1">
        <v>0</v>
      </c>
    </row>
    <row r="30" spans="1:20" ht="12.75">
      <c r="A30" s="1">
        <v>28</v>
      </c>
      <c r="G30" s="1">
        <f t="shared" si="0"/>
        <v>0</v>
      </c>
      <c r="T30" s="1">
        <v>0</v>
      </c>
    </row>
    <row r="31" spans="1:20" ht="12.75">
      <c r="A31" s="1">
        <v>29</v>
      </c>
      <c r="G31" s="1">
        <f t="shared" si="0"/>
        <v>0</v>
      </c>
      <c r="T31" s="1">
        <v>0</v>
      </c>
    </row>
    <row r="32" spans="1:20" ht="12.75">
      <c r="A32" s="1">
        <v>30</v>
      </c>
      <c r="G32" s="1">
        <f t="shared" si="0"/>
        <v>0</v>
      </c>
      <c r="T32" s="1">
        <v>0</v>
      </c>
    </row>
    <row r="43" spans="2:3" ht="12.75">
      <c r="B43"/>
      <c r="C43" s="11"/>
    </row>
    <row r="44" spans="2:3" ht="12.75">
      <c r="B44"/>
      <c r="C44" s="11"/>
    </row>
    <row r="45" spans="2:3" ht="12.75">
      <c r="B45"/>
      <c r="C45" s="11"/>
    </row>
    <row r="46" spans="2:3" ht="12.75">
      <c r="B46"/>
      <c r="C46" s="11"/>
    </row>
    <row r="47" spans="2:3" ht="12.75">
      <c r="B47"/>
      <c r="C47" s="11"/>
    </row>
    <row r="48" spans="2:3" ht="12.75">
      <c r="B48"/>
      <c r="C48" s="11"/>
    </row>
    <row r="49" spans="2:3" ht="12.75">
      <c r="B49"/>
      <c r="C49" s="11"/>
    </row>
    <row r="50" spans="2:3" ht="12.75">
      <c r="B50" s="13"/>
      <c r="C50" s="11"/>
    </row>
    <row r="51" spans="2:3" ht="12.75">
      <c r="B51" s="14"/>
      <c r="C51" s="11"/>
    </row>
    <row r="52" spans="2:3" ht="12.75">
      <c r="B52" s="14"/>
      <c r="C52" s="11"/>
    </row>
    <row r="53" spans="2:3" ht="12.75">
      <c r="B53" s="14"/>
      <c r="C53" s="11"/>
    </row>
    <row r="54" spans="2:3" ht="12.75">
      <c r="B54" s="14"/>
      <c r="C54" s="11"/>
    </row>
    <row r="55" spans="2:3" ht="12.75">
      <c r="B55" s="14"/>
      <c r="C55" s="11"/>
    </row>
    <row r="56" ht="12.75">
      <c r="B56" s="13"/>
    </row>
    <row r="57" spans="2:3" ht="12.75">
      <c r="B57" s="14"/>
      <c r="C57" s="11"/>
    </row>
    <row r="58" spans="2:3" ht="12.75">
      <c r="B58" s="14"/>
      <c r="C58" s="11"/>
    </row>
    <row r="59" spans="2:3" ht="12.75">
      <c r="B59" s="14"/>
      <c r="C59" s="11"/>
    </row>
    <row r="60" spans="2:3" ht="12.75">
      <c r="B60" s="14"/>
      <c r="C60" s="11"/>
    </row>
    <row r="61" spans="2:3" ht="12.75">
      <c r="B61" s="14"/>
      <c r="C61" s="11"/>
    </row>
    <row r="62" spans="2:3" ht="12.75">
      <c r="B62" s="14"/>
      <c r="C62" s="11"/>
    </row>
    <row r="63" spans="2:3" ht="12.75">
      <c r="B63" s="14"/>
      <c r="C63" s="11"/>
    </row>
    <row r="64" spans="2:3" ht="12.75">
      <c r="B64" s="14"/>
      <c r="C64" s="11"/>
    </row>
    <row r="65" spans="2:3" ht="12.75">
      <c r="B65" s="14"/>
      <c r="C65" s="11"/>
    </row>
    <row r="66" spans="2:3" ht="12.75">
      <c r="B66" s="14"/>
      <c r="C66" s="11"/>
    </row>
    <row r="67" spans="2:3" ht="12.75">
      <c r="B67" s="14"/>
      <c r="C67" s="11"/>
    </row>
    <row r="68" spans="2:3" ht="12.75">
      <c r="B68" s="14"/>
      <c r="C68" s="11"/>
    </row>
    <row r="69" spans="2:3" ht="12.75">
      <c r="B69" s="14"/>
      <c r="C69" s="11"/>
    </row>
    <row r="70" spans="2:3" ht="12.75">
      <c r="B70" s="14"/>
      <c r="C70" s="11"/>
    </row>
    <row r="71" spans="2:3" ht="12.75">
      <c r="B71" s="14"/>
      <c r="C71" s="11"/>
    </row>
    <row r="100" spans="3:4" ht="12.75" hidden="1">
      <c r="C100" t="s">
        <v>70</v>
      </c>
      <c r="D100" t="s">
        <v>71</v>
      </c>
    </row>
    <row r="101" spans="3:4" ht="12.75" hidden="1">
      <c r="C101" t="s">
        <v>19</v>
      </c>
      <c r="D101" t="s">
        <v>72</v>
      </c>
    </row>
    <row r="102" spans="3:4" ht="12.75" hidden="1">
      <c r="C102" t="s">
        <v>73</v>
      </c>
      <c r="D102" t="s">
        <v>74</v>
      </c>
    </row>
    <row r="103" spans="3:4" ht="12.75" hidden="1">
      <c r="C103" t="s">
        <v>75</v>
      </c>
      <c r="D103" t="s">
        <v>76</v>
      </c>
    </row>
    <row r="104" spans="3:4" ht="12.75" hidden="1">
      <c r="C104" t="s">
        <v>34</v>
      </c>
      <c r="D104" t="s">
        <v>77</v>
      </c>
    </row>
    <row r="105" spans="3:4" ht="12.75" hidden="1">
      <c r="C105" t="s">
        <v>78</v>
      </c>
      <c r="D105" t="s">
        <v>79</v>
      </c>
    </row>
    <row r="106" spans="3:4" ht="12.75" hidden="1">
      <c r="C106" t="s">
        <v>80</v>
      </c>
      <c r="D106" t="s">
        <v>81</v>
      </c>
    </row>
    <row r="107" spans="3:4" ht="12.75" hidden="1">
      <c r="C107" t="s">
        <v>82</v>
      </c>
      <c r="D107" t="s">
        <v>83</v>
      </c>
    </row>
    <row r="108" spans="3:4" ht="12.75" hidden="1">
      <c r="C108" t="s">
        <v>84</v>
      </c>
      <c r="D108" t="s">
        <v>85</v>
      </c>
    </row>
    <row r="109" spans="3:4" ht="12.75" hidden="1">
      <c r="C109" t="s">
        <v>31</v>
      </c>
      <c r="D109" t="s">
        <v>86</v>
      </c>
    </row>
    <row r="110" spans="3:4" ht="12.75" hidden="1">
      <c r="C110" t="s">
        <v>87</v>
      </c>
      <c r="D110" t="s">
        <v>88</v>
      </c>
    </row>
    <row r="111" spans="3:4" ht="12.75" hidden="1">
      <c r="C111" t="s">
        <v>87</v>
      </c>
      <c r="D111" t="s">
        <v>89</v>
      </c>
    </row>
    <row r="112" spans="3:4" ht="12.75" hidden="1">
      <c r="C112" t="s">
        <v>90</v>
      </c>
      <c r="D112" t="s">
        <v>71</v>
      </c>
    </row>
    <row r="113" spans="3:4" ht="12.75" hidden="1">
      <c r="C113" t="s">
        <v>91</v>
      </c>
      <c r="D113" t="s">
        <v>92</v>
      </c>
    </row>
    <row r="114" spans="3:4" ht="12.75" hidden="1">
      <c r="C114" t="s">
        <v>93</v>
      </c>
      <c r="D114" t="s">
        <v>94</v>
      </c>
    </row>
    <row r="115" spans="3:4" ht="12.75" hidden="1">
      <c r="C115" t="s">
        <v>13</v>
      </c>
      <c r="D115" t="s">
        <v>95</v>
      </c>
    </row>
    <row r="116" spans="3:4" ht="12.75" hidden="1">
      <c r="C116" t="s">
        <v>39</v>
      </c>
      <c r="D116" t="s">
        <v>71</v>
      </c>
    </row>
    <row r="117" spans="3:4" ht="12.75" hidden="1">
      <c r="C117" t="s">
        <v>96</v>
      </c>
      <c r="D117" t="s">
        <v>97</v>
      </c>
    </row>
    <row r="118" spans="3:4" ht="12.75" hidden="1">
      <c r="C118" t="s">
        <v>98</v>
      </c>
      <c r="D118" t="s">
        <v>99</v>
      </c>
    </row>
    <row r="119" spans="3:4" ht="12.75" hidden="1">
      <c r="C119" t="s">
        <v>100</v>
      </c>
      <c r="D119" t="s">
        <v>101</v>
      </c>
    </row>
    <row r="120" spans="3:4" ht="12.75" hidden="1">
      <c r="C120" t="s">
        <v>102</v>
      </c>
      <c r="D120" t="s">
        <v>103</v>
      </c>
    </row>
    <row r="121" spans="3:4" ht="12.75" hidden="1">
      <c r="C121" t="s">
        <v>104</v>
      </c>
      <c r="D121" t="s">
        <v>105</v>
      </c>
    </row>
    <row r="122" spans="3:4" ht="12.75" hidden="1">
      <c r="C122" t="s">
        <v>41</v>
      </c>
      <c r="D122" t="s">
        <v>106</v>
      </c>
    </row>
    <row r="123" spans="3:4" ht="12.75" hidden="1">
      <c r="C123" t="s">
        <v>107</v>
      </c>
      <c r="D123" t="s">
        <v>108</v>
      </c>
    </row>
    <row r="124" spans="3:4" ht="12.75" hidden="1">
      <c r="C124" t="s">
        <v>109</v>
      </c>
      <c r="D124" t="s">
        <v>110</v>
      </c>
    </row>
    <row r="125" spans="3:4" ht="12.75" hidden="1">
      <c r="C125" t="s">
        <v>111</v>
      </c>
      <c r="D125" t="s">
        <v>112</v>
      </c>
    </row>
    <row r="126" spans="3:4" ht="12.75" hidden="1">
      <c r="C126" t="s">
        <v>51</v>
      </c>
      <c r="D126" t="s">
        <v>113</v>
      </c>
    </row>
    <row r="127" spans="3:4" ht="12.75" hidden="1">
      <c r="C127" t="s">
        <v>114</v>
      </c>
      <c r="D127" t="s">
        <v>115</v>
      </c>
    </row>
    <row r="128" spans="3:4" ht="12.75" hidden="1">
      <c r="C128" t="s">
        <v>116</v>
      </c>
      <c r="D128" t="s">
        <v>117</v>
      </c>
    </row>
    <row r="129" spans="3:4" ht="12.75" hidden="1">
      <c r="C129" t="s">
        <v>118</v>
      </c>
      <c r="D129" t="s">
        <v>119</v>
      </c>
    </row>
    <row r="130" spans="3:4" ht="12.75" hidden="1">
      <c r="C130" t="s">
        <v>120</v>
      </c>
      <c r="D130" t="s">
        <v>121</v>
      </c>
    </row>
    <row r="131" spans="3:4" ht="12.75" hidden="1">
      <c r="C131" t="s">
        <v>122</v>
      </c>
      <c r="D131" t="s">
        <v>123</v>
      </c>
    </row>
    <row r="132" spans="3:4" ht="12.75" hidden="1">
      <c r="C132" t="s">
        <v>64</v>
      </c>
      <c r="D132" t="s">
        <v>124</v>
      </c>
    </row>
    <row r="133" spans="3:4" ht="12.75" hidden="1">
      <c r="C133" t="s">
        <v>125</v>
      </c>
      <c r="D133" t="s">
        <v>126</v>
      </c>
    </row>
    <row r="134" spans="3:4" ht="12.75" hidden="1">
      <c r="C134" t="s">
        <v>127</v>
      </c>
      <c r="D134" t="s">
        <v>95</v>
      </c>
    </row>
    <row r="135" spans="3:4" ht="12.75" hidden="1">
      <c r="C135" t="s">
        <v>27</v>
      </c>
      <c r="D135" t="s">
        <v>97</v>
      </c>
    </row>
    <row r="136" spans="3:4" ht="12.75" hidden="1">
      <c r="C136" t="s">
        <v>48</v>
      </c>
      <c r="D136" t="s">
        <v>97</v>
      </c>
    </row>
    <row r="137" spans="3:4" ht="12.75" hidden="1">
      <c r="C137" t="s">
        <v>16</v>
      </c>
      <c r="D137" t="s">
        <v>128</v>
      </c>
    </row>
    <row r="138" spans="3:4" ht="12.75" hidden="1">
      <c r="C138" t="s">
        <v>129</v>
      </c>
      <c r="D138" t="s">
        <v>130</v>
      </c>
    </row>
    <row r="139" spans="3:4" ht="12.75" hidden="1">
      <c r="C139" t="s">
        <v>66</v>
      </c>
      <c r="D139" t="s">
        <v>71</v>
      </c>
    </row>
    <row r="140" spans="3:4" ht="12.75" hidden="1">
      <c r="C140" t="s">
        <v>131</v>
      </c>
      <c r="D140" t="s">
        <v>132</v>
      </c>
    </row>
    <row r="141" spans="3:4" ht="12.75" hidden="1">
      <c r="C141" t="s">
        <v>58</v>
      </c>
      <c r="D141" t="s">
        <v>133</v>
      </c>
    </row>
    <row r="142" spans="3:4" ht="12.75" hidden="1">
      <c r="C142" t="s">
        <v>61</v>
      </c>
      <c r="D142" t="s">
        <v>134</v>
      </c>
    </row>
    <row r="143" spans="3:4" ht="12.75" hidden="1">
      <c r="C143" t="s">
        <v>135</v>
      </c>
      <c r="D143" t="s">
        <v>136</v>
      </c>
    </row>
  </sheetData>
  <sheetProtection selectLockedCells="1" selectUnlockedCells="1"/>
  <mergeCells count="1">
    <mergeCell ref="H1:S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71"/>
  <sheetViews>
    <sheetView zoomScale="160" zoomScaleNormal="160" workbookViewId="0" topLeftCell="A1">
      <selection activeCell="F1" sqref="F1"/>
    </sheetView>
  </sheetViews>
  <sheetFormatPr defaultColWidth="9.140625" defaultRowHeight="12.75"/>
  <cols>
    <col min="1" max="1" width="3.00390625" style="1" customWidth="1"/>
    <col min="2" max="2" width="8.28125" style="1" customWidth="1"/>
    <col min="3" max="3" width="10.140625" style="0" customWidth="1"/>
    <col min="4" max="4" width="5.7109375" style="0" customWidth="1"/>
    <col min="5" max="5" width="6.7109375" style="0" customWidth="1"/>
    <col min="6" max="6" width="8.00390625" style="27" customWidth="1"/>
    <col min="7" max="7" width="6.28125" style="1" customWidth="1"/>
    <col min="8" max="16" width="2.8515625" style="1" customWidth="1"/>
    <col min="17" max="17" width="3.8515625" style="1" customWidth="1"/>
    <col min="18" max="18" width="3.7109375" style="1" customWidth="1"/>
    <col min="19" max="19" width="3.8515625" style="1" customWidth="1"/>
    <col min="20" max="20" width="6.7109375" style="1" customWidth="1"/>
    <col min="21" max="16384" width="11.28125" style="0" customWidth="1"/>
  </cols>
  <sheetData>
    <row r="1" spans="1:19" ht="18.75">
      <c r="A1" s="3">
        <f>'1 Pope'!A1</f>
        <v>0</v>
      </c>
      <c r="B1"/>
      <c r="C1" s="4">
        <f>'1 Pope'!C1</f>
        <v>45388</v>
      </c>
      <c r="G1" s="5" t="s">
        <v>212</v>
      </c>
      <c r="H1" s="26" t="s">
        <v>213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20" s="9" customFormat="1" ht="27" customHeight="1">
      <c r="A2" s="7"/>
      <c r="B2" s="8" t="s">
        <v>3</v>
      </c>
      <c r="C2" s="9" t="s">
        <v>4</v>
      </c>
      <c r="D2" s="9" t="s">
        <v>5</v>
      </c>
      <c r="E2" s="9" t="s">
        <v>214</v>
      </c>
      <c r="F2" s="24" t="s">
        <v>137</v>
      </c>
      <c r="G2" s="7">
        <v>10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>
        <v>6</v>
      </c>
      <c r="N2" s="7">
        <v>7</v>
      </c>
      <c r="O2" s="7">
        <v>8</v>
      </c>
      <c r="P2" s="7">
        <v>9</v>
      </c>
      <c r="Q2" s="7">
        <v>10</v>
      </c>
      <c r="R2" s="7">
        <v>11</v>
      </c>
      <c r="S2" s="7">
        <v>12</v>
      </c>
      <c r="T2" s="7" t="s">
        <v>8</v>
      </c>
    </row>
    <row r="3" spans="1:20" ht="14.25">
      <c r="A3" s="1">
        <v>1</v>
      </c>
      <c r="C3" s="11" t="s">
        <v>207</v>
      </c>
      <c r="D3" s="11" t="s">
        <v>168</v>
      </c>
      <c r="E3" s="11" t="s">
        <v>215</v>
      </c>
      <c r="F3" s="2" t="s">
        <v>216</v>
      </c>
      <c r="G3" s="1">
        <f aca="true" t="shared" si="0" ref="G3:G32">SUM(H3:Q3)</f>
        <v>92</v>
      </c>
      <c r="H3" s="1">
        <v>10</v>
      </c>
      <c r="I3" s="1">
        <v>10</v>
      </c>
      <c r="J3" s="1">
        <v>10</v>
      </c>
      <c r="K3" s="1">
        <v>10</v>
      </c>
      <c r="L3" s="1">
        <v>10</v>
      </c>
      <c r="M3" s="1">
        <v>9</v>
      </c>
      <c r="N3" s="1">
        <v>9</v>
      </c>
      <c r="O3" s="1">
        <v>8</v>
      </c>
      <c r="P3" s="1">
        <v>8</v>
      </c>
      <c r="Q3" s="1">
        <v>8</v>
      </c>
      <c r="R3" s="1">
        <v>7</v>
      </c>
      <c r="S3" s="1">
        <v>7</v>
      </c>
      <c r="T3" s="1">
        <v>0</v>
      </c>
    </row>
    <row r="4" spans="1:20" ht="12.75">
      <c r="A4" s="1">
        <v>2</v>
      </c>
      <c r="C4" s="11"/>
      <c r="D4" s="11"/>
      <c r="E4" s="11"/>
      <c r="G4" s="1">
        <f t="shared" si="0"/>
        <v>0</v>
      </c>
      <c r="T4" s="1">
        <v>0</v>
      </c>
    </row>
    <row r="5" spans="1:20" ht="12.75">
      <c r="A5" s="1">
        <v>3</v>
      </c>
      <c r="C5" s="11"/>
      <c r="D5" s="11"/>
      <c r="E5" s="11"/>
      <c r="G5" s="1">
        <f t="shared" si="0"/>
        <v>0</v>
      </c>
      <c r="T5" s="1">
        <v>0</v>
      </c>
    </row>
    <row r="6" spans="1:20" ht="12.75">
      <c r="A6" s="1">
        <v>4</v>
      </c>
      <c r="C6" s="11"/>
      <c r="D6" s="11"/>
      <c r="E6" s="11"/>
      <c r="G6" s="1">
        <f t="shared" si="0"/>
        <v>0</v>
      </c>
      <c r="T6" s="1">
        <v>0</v>
      </c>
    </row>
    <row r="7" spans="1:20" ht="12.75">
      <c r="A7" s="1">
        <v>5</v>
      </c>
      <c r="C7" s="11"/>
      <c r="D7" s="11"/>
      <c r="E7" s="11"/>
      <c r="G7" s="1">
        <f t="shared" si="0"/>
        <v>0</v>
      </c>
      <c r="T7" s="1">
        <v>0</v>
      </c>
    </row>
    <row r="8" spans="1:20" ht="12.75">
      <c r="A8" s="1">
        <v>6</v>
      </c>
      <c r="C8" s="11"/>
      <c r="D8" s="11"/>
      <c r="E8" s="11"/>
      <c r="G8" s="1">
        <f t="shared" si="0"/>
        <v>0</v>
      </c>
      <c r="T8" s="1">
        <v>0</v>
      </c>
    </row>
    <row r="9" spans="1:20" ht="12.75">
      <c r="A9" s="1">
        <v>7</v>
      </c>
      <c r="C9" s="11"/>
      <c r="D9" s="11"/>
      <c r="E9" s="11"/>
      <c r="G9" s="1">
        <f t="shared" si="0"/>
        <v>0</v>
      </c>
      <c r="T9" s="1">
        <v>0</v>
      </c>
    </row>
    <row r="10" spans="1:20" ht="12.75">
      <c r="A10" s="1">
        <v>8</v>
      </c>
      <c r="C10" s="11"/>
      <c r="D10" s="11"/>
      <c r="E10" s="11"/>
      <c r="G10" s="1">
        <f t="shared" si="0"/>
        <v>0</v>
      </c>
      <c r="T10" s="1">
        <v>0</v>
      </c>
    </row>
    <row r="11" spans="1:20" ht="12.75">
      <c r="A11" s="1">
        <v>9</v>
      </c>
      <c r="C11" s="11"/>
      <c r="D11" s="11"/>
      <c r="E11" s="11"/>
      <c r="G11" s="1">
        <f t="shared" si="0"/>
        <v>0</v>
      </c>
      <c r="T11" s="1">
        <v>0</v>
      </c>
    </row>
    <row r="12" spans="1:20" ht="12.75">
      <c r="A12" s="1">
        <v>10</v>
      </c>
      <c r="C12" s="11"/>
      <c r="D12" s="11"/>
      <c r="E12" s="11"/>
      <c r="G12" s="1">
        <f t="shared" si="0"/>
        <v>0</v>
      </c>
      <c r="T12" s="1">
        <v>0</v>
      </c>
    </row>
    <row r="13" spans="1:20" ht="12.75">
      <c r="A13" s="1">
        <v>11</v>
      </c>
      <c r="C13" s="11"/>
      <c r="D13" s="11"/>
      <c r="E13" s="11"/>
      <c r="G13" s="1">
        <f t="shared" si="0"/>
        <v>0</v>
      </c>
      <c r="T13" s="1">
        <v>0</v>
      </c>
    </row>
    <row r="14" spans="1:20" ht="12.75">
      <c r="A14" s="1">
        <v>12</v>
      </c>
      <c r="C14" s="11"/>
      <c r="D14" s="11"/>
      <c r="E14" s="11"/>
      <c r="G14" s="1">
        <f t="shared" si="0"/>
        <v>0</v>
      </c>
      <c r="T14" s="1">
        <v>0</v>
      </c>
    </row>
    <row r="15" spans="1:20" ht="12.75">
      <c r="A15" s="1">
        <v>13</v>
      </c>
      <c r="C15" s="11"/>
      <c r="D15" s="11"/>
      <c r="E15" s="11"/>
      <c r="G15" s="1">
        <f t="shared" si="0"/>
        <v>0</v>
      </c>
      <c r="T15" s="1">
        <v>0</v>
      </c>
    </row>
    <row r="16" spans="1:20" ht="12.75">
      <c r="A16" s="1">
        <v>14</v>
      </c>
      <c r="C16" s="11"/>
      <c r="D16" s="11"/>
      <c r="E16" s="11"/>
      <c r="G16" s="1">
        <f t="shared" si="0"/>
        <v>0</v>
      </c>
      <c r="T16" s="1">
        <v>0</v>
      </c>
    </row>
    <row r="17" spans="1:20" ht="12.75">
      <c r="A17" s="1">
        <v>15</v>
      </c>
      <c r="C17" s="11"/>
      <c r="D17" s="11"/>
      <c r="E17" s="11"/>
      <c r="G17" s="1">
        <f t="shared" si="0"/>
        <v>0</v>
      </c>
      <c r="T17" s="1">
        <v>0</v>
      </c>
    </row>
    <row r="18" spans="1:20" ht="12.75">
      <c r="A18" s="1">
        <v>16</v>
      </c>
      <c r="C18" s="11"/>
      <c r="D18" s="11"/>
      <c r="E18" s="11"/>
      <c r="G18" s="1">
        <f t="shared" si="0"/>
        <v>0</v>
      </c>
      <c r="T18" s="1">
        <v>0</v>
      </c>
    </row>
    <row r="19" spans="1:20" ht="12.75">
      <c r="A19" s="1">
        <v>17</v>
      </c>
      <c r="C19" s="11"/>
      <c r="D19" s="11"/>
      <c r="E19" s="11"/>
      <c r="G19" s="1">
        <f t="shared" si="0"/>
        <v>0</v>
      </c>
      <c r="T19" s="1">
        <v>0</v>
      </c>
    </row>
    <row r="20" spans="1:20" ht="12.75">
      <c r="A20" s="1">
        <v>18</v>
      </c>
      <c r="C20" s="11"/>
      <c r="D20" s="11"/>
      <c r="E20" s="11"/>
      <c r="G20" s="1">
        <f t="shared" si="0"/>
        <v>0</v>
      </c>
      <c r="T20" s="1">
        <v>0</v>
      </c>
    </row>
    <row r="21" spans="1:20" ht="12.75">
      <c r="A21" s="1">
        <v>19</v>
      </c>
      <c r="G21" s="1">
        <f t="shared" si="0"/>
        <v>0</v>
      </c>
      <c r="T21" s="1">
        <v>0</v>
      </c>
    </row>
    <row r="22" spans="1:20" ht="12.75">
      <c r="A22" s="1">
        <v>20</v>
      </c>
      <c r="G22" s="1">
        <f t="shared" si="0"/>
        <v>0</v>
      </c>
      <c r="T22" s="1">
        <v>0</v>
      </c>
    </row>
    <row r="23" spans="1:20" ht="12.75">
      <c r="A23" s="1">
        <v>21</v>
      </c>
      <c r="G23" s="1">
        <f t="shared" si="0"/>
        <v>0</v>
      </c>
      <c r="T23" s="1">
        <v>0</v>
      </c>
    </row>
    <row r="24" spans="1:20" ht="12.75">
      <c r="A24" s="1">
        <v>22</v>
      </c>
      <c r="G24" s="1">
        <f t="shared" si="0"/>
        <v>0</v>
      </c>
      <c r="T24" s="1">
        <v>0</v>
      </c>
    </row>
    <row r="25" spans="1:20" ht="12.75">
      <c r="A25" s="1">
        <v>23</v>
      </c>
      <c r="G25" s="1">
        <f t="shared" si="0"/>
        <v>0</v>
      </c>
      <c r="T25" s="1">
        <v>0</v>
      </c>
    </row>
    <row r="26" spans="1:20" ht="12.75">
      <c r="A26" s="1">
        <v>24</v>
      </c>
      <c r="G26" s="1">
        <f t="shared" si="0"/>
        <v>0</v>
      </c>
      <c r="T26" s="1">
        <v>0</v>
      </c>
    </row>
    <row r="27" spans="1:20" ht="12.75">
      <c r="A27" s="1">
        <v>25</v>
      </c>
      <c r="G27" s="1">
        <f t="shared" si="0"/>
        <v>0</v>
      </c>
      <c r="T27" s="1">
        <v>0</v>
      </c>
    </row>
    <row r="28" spans="1:20" ht="12.75">
      <c r="A28" s="1">
        <v>26</v>
      </c>
      <c r="G28" s="1">
        <f t="shared" si="0"/>
        <v>0</v>
      </c>
      <c r="T28" s="1">
        <v>0</v>
      </c>
    </row>
    <row r="29" spans="1:20" ht="12.75">
      <c r="A29" s="1">
        <v>27</v>
      </c>
      <c r="G29" s="1">
        <f t="shared" si="0"/>
        <v>0</v>
      </c>
      <c r="T29" s="1">
        <v>0</v>
      </c>
    </row>
    <row r="30" spans="1:20" ht="12.75">
      <c r="A30" s="1">
        <v>28</v>
      </c>
      <c r="G30" s="1">
        <f t="shared" si="0"/>
        <v>0</v>
      </c>
      <c r="T30" s="1">
        <v>0</v>
      </c>
    </row>
    <row r="31" spans="1:20" ht="12.75">
      <c r="A31" s="1">
        <v>29</v>
      </c>
      <c r="G31" s="1">
        <f t="shared" si="0"/>
        <v>0</v>
      </c>
      <c r="T31" s="1">
        <v>0</v>
      </c>
    </row>
    <row r="32" spans="1:20" ht="12.75">
      <c r="A32" s="1">
        <v>30</v>
      </c>
      <c r="G32" s="1">
        <f t="shared" si="0"/>
        <v>0</v>
      </c>
      <c r="T32" s="1">
        <v>0</v>
      </c>
    </row>
    <row r="43" spans="2:3" ht="12.75">
      <c r="B43"/>
      <c r="C43" s="11"/>
    </row>
    <row r="44" spans="2:3" ht="12.75">
      <c r="B44"/>
      <c r="C44" s="11"/>
    </row>
    <row r="45" spans="2:3" ht="12.75">
      <c r="B45"/>
      <c r="C45" s="11"/>
    </row>
    <row r="46" spans="2:3" ht="12.75">
      <c r="B46"/>
      <c r="C46" s="11"/>
    </row>
    <row r="47" spans="2:3" ht="12.75">
      <c r="B47"/>
      <c r="C47" s="11"/>
    </row>
    <row r="48" spans="2:3" ht="12.75">
      <c r="B48"/>
      <c r="C48" s="11"/>
    </row>
    <row r="49" spans="2:3" ht="12.75">
      <c r="B49"/>
      <c r="C49" s="11"/>
    </row>
    <row r="50" spans="2:3" ht="12.75">
      <c r="B50" s="13"/>
      <c r="C50" s="11"/>
    </row>
    <row r="51" spans="2:3" ht="12.75">
      <c r="B51" s="14"/>
      <c r="C51" s="11"/>
    </row>
    <row r="52" spans="2:3" ht="12.75">
      <c r="B52" s="14"/>
      <c r="C52" s="11"/>
    </row>
    <row r="53" spans="2:3" ht="12.75">
      <c r="B53" s="14"/>
      <c r="C53" s="11"/>
    </row>
    <row r="54" spans="2:3" ht="12.75">
      <c r="B54" s="14"/>
      <c r="C54" s="11"/>
    </row>
    <row r="55" spans="2:3" ht="12.75">
      <c r="B55" s="14"/>
      <c r="C55" s="11"/>
    </row>
    <row r="56" ht="12.75">
      <c r="B56" s="13"/>
    </row>
    <row r="57" spans="2:3" ht="12.75">
      <c r="B57" s="14"/>
      <c r="C57" s="11"/>
    </row>
    <row r="58" spans="2:3" ht="12.75">
      <c r="B58" s="14"/>
      <c r="C58" s="11"/>
    </row>
    <row r="59" spans="2:3" ht="12.75">
      <c r="B59" s="14"/>
      <c r="C59" s="11"/>
    </row>
    <row r="60" spans="2:3" ht="12.75">
      <c r="B60" s="14"/>
      <c r="C60" s="11"/>
    </row>
    <row r="61" spans="2:3" ht="12.75">
      <c r="B61" s="14"/>
      <c r="C61" s="11"/>
    </row>
    <row r="62" spans="2:3" ht="12.75">
      <c r="B62" s="14"/>
      <c r="C62" s="11"/>
    </row>
    <row r="63" spans="2:3" ht="12.75">
      <c r="B63" s="14"/>
      <c r="C63" s="11"/>
    </row>
    <row r="64" spans="2:3" ht="12.75">
      <c r="B64" s="14"/>
      <c r="C64" s="11"/>
    </row>
    <row r="65" spans="2:3" ht="12.75">
      <c r="B65" s="14"/>
      <c r="C65" s="11"/>
    </row>
    <row r="66" spans="2:3" ht="12.75">
      <c r="B66" s="14"/>
      <c r="C66" s="11"/>
    </row>
    <row r="67" spans="2:3" ht="12.75">
      <c r="B67" s="14"/>
      <c r="C67" s="11"/>
    </row>
    <row r="68" spans="2:3" ht="12.75">
      <c r="B68" s="14"/>
      <c r="C68" s="11"/>
    </row>
    <row r="69" spans="2:3" ht="12.75">
      <c r="B69" s="14"/>
      <c r="C69" s="11"/>
    </row>
    <row r="70" spans="2:3" ht="12.75">
      <c r="B70" s="14"/>
      <c r="C70" s="11"/>
    </row>
    <row r="71" spans="2:3" ht="12.75">
      <c r="B71" s="14"/>
      <c r="C71" s="11"/>
    </row>
  </sheetData>
  <sheetProtection selectLockedCells="1" selectUnlockedCells="1"/>
  <mergeCells count="1">
    <mergeCell ref="H1:S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143"/>
  <sheetViews>
    <sheetView zoomScale="160" zoomScaleNormal="160" workbookViewId="0" topLeftCell="A1">
      <selection activeCell="C3" sqref="C3"/>
    </sheetView>
  </sheetViews>
  <sheetFormatPr defaultColWidth="9.140625" defaultRowHeight="12.75"/>
  <cols>
    <col min="1" max="1" width="3.57421875" style="1" customWidth="1"/>
    <col min="2" max="2" width="4.7109375" style="1" customWidth="1"/>
    <col min="3" max="3" width="10.00390625" style="0" customWidth="1"/>
    <col min="4" max="4" width="5.00390625" style="0" customWidth="1"/>
    <col min="5" max="5" width="6.140625" style="0" customWidth="1"/>
    <col min="6" max="6" width="10.140625" style="2" customWidth="1"/>
    <col min="7" max="7" width="3.7109375" style="1" customWidth="1"/>
    <col min="8" max="16" width="2.8515625" style="1" customWidth="1"/>
    <col min="17" max="17" width="3.8515625" style="1" customWidth="1"/>
    <col min="18" max="18" width="3.7109375" style="1" customWidth="1"/>
    <col min="19" max="19" width="3.8515625" style="1" customWidth="1"/>
    <col min="20" max="20" width="6.7109375" style="1" customWidth="1"/>
    <col min="21" max="16384" width="11.28125" style="0" customWidth="1"/>
  </cols>
  <sheetData>
    <row r="1" spans="1:19" ht="23.25">
      <c r="A1" s="3">
        <f>'1 Pope'!A1</f>
        <v>0</v>
      </c>
      <c r="B1"/>
      <c r="C1" s="4">
        <f>'1 Pope'!C1</f>
        <v>45388</v>
      </c>
      <c r="G1" s="5"/>
      <c r="H1" s="28" t="s">
        <v>217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20" s="9" customFormat="1" ht="27" customHeight="1">
      <c r="A2" s="7"/>
      <c r="B2" s="8" t="s">
        <v>218</v>
      </c>
      <c r="C2" s="9" t="s">
        <v>4</v>
      </c>
      <c r="D2" s="9" t="s">
        <v>5</v>
      </c>
      <c r="E2" s="9" t="s">
        <v>6</v>
      </c>
      <c r="F2" s="10" t="s">
        <v>137</v>
      </c>
      <c r="G2" s="7">
        <v>10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>
        <v>6</v>
      </c>
      <c r="N2" s="7">
        <v>7</v>
      </c>
      <c r="O2" s="7">
        <v>8</v>
      </c>
      <c r="P2" s="7">
        <v>9</v>
      </c>
      <c r="Q2" s="7">
        <v>10</v>
      </c>
      <c r="R2" s="7">
        <v>11</v>
      </c>
      <c r="S2" s="7">
        <v>12</v>
      </c>
      <c r="T2" s="7" t="s">
        <v>8</v>
      </c>
    </row>
    <row r="3" spans="1:20" ht="12.75">
      <c r="A3" s="1">
        <v>1</v>
      </c>
      <c r="C3" s="11" t="s">
        <v>66</v>
      </c>
      <c r="D3" s="11" t="s">
        <v>219</v>
      </c>
      <c r="E3" s="11" t="s">
        <v>220</v>
      </c>
      <c r="F3" s="2" t="s">
        <v>221</v>
      </c>
      <c r="G3" s="1">
        <f aca="true" t="shared" si="0" ref="G3:G32">SUM(H3:Q3)</f>
        <v>92</v>
      </c>
      <c r="H3" s="1">
        <v>10</v>
      </c>
      <c r="I3" s="1">
        <v>10</v>
      </c>
      <c r="J3" s="1">
        <v>10</v>
      </c>
      <c r="K3" s="1">
        <v>10</v>
      </c>
      <c r="L3" s="1">
        <v>9</v>
      </c>
      <c r="M3" s="1">
        <v>9</v>
      </c>
      <c r="N3" s="1">
        <v>9</v>
      </c>
      <c r="O3" s="1">
        <v>9</v>
      </c>
      <c r="P3" s="1">
        <v>8</v>
      </c>
      <c r="Q3" s="1">
        <v>8</v>
      </c>
      <c r="R3" s="1">
        <v>7</v>
      </c>
      <c r="S3" s="1">
        <v>7</v>
      </c>
      <c r="T3" s="1">
        <v>0</v>
      </c>
    </row>
    <row r="4" spans="1:20" ht="12.75">
      <c r="A4" s="1">
        <v>2</v>
      </c>
      <c r="C4" s="11" t="s">
        <v>207</v>
      </c>
      <c r="D4" s="11" t="s">
        <v>168</v>
      </c>
      <c r="E4" s="11" t="s">
        <v>220</v>
      </c>
      <c r="F4" s="2" t="s">
        <v>222</v>
      </c>
      <c r="G4" s="1">
        <f t="shared" si="0"/>
        <v>84</v>
      </c>
      <c r="H4" s="1">
        <v>9</v>
      </c>
      <c r="I4" s="1">
        <v>9</v>
      </c>
      <c r="J4" s="1">
        <v>9</v>
      </c>
      <c r="K4" s="1">
        <v>9</v>
      </c>
      <c r="L4" s="1">
        <v>9</v>
      </c>
      <c r="M4" s="1">
        <v>8</v>
      </c>
      <c r="N4" s="1">
        <v>8</v>
      </c>
      <c r="O4" s="1">
        <v>8</v>
      </c>
      <c r="P4" s="1">
        <v>8</v>
      </c>
      <c r="Q4" s="1">
        <v>7</v>
      </c>
      <c r="R4" s="1">
        <v>7</v>
      </c>
      <c r="S4" s="1">
        <v>6</v>
      </c>
      <c r="T4" s="1">
        <v>0</v>
      </c>
    </row>
    <row r="5" spans="1:20" ht="12.75">
      <c r="A5" s="1">
        <v>3</v>
      </c>
      <c r="C5" s="11" t="s">
        <v>70</v>
      </c>
      <c r="D5" s="11" t="s">
        <v>17</v>
      </c>
      <c r="E5" s="11" t="s">
        <v>220</v>
      </c>
      <c r="F5" s="2" t="s">
        <v>223</v>
      </c>
      <c r="G5" s="1">
        <f t="shared" si="0"/>
        <v>93</v>
      </c>
      <c r="H5" s="1">
        <v>10</v>
      </c>
      <c r="I5" s="1">
        <v>10</v>
      </c>
      <c r="J5" s="1">
        <v>10</v>
      </c>
      <c r="K5" s="1">
        <v>9</v>
      </c>
      <c r="L5" s="1">
        <v>9</v>
      </c>
      <c r="M5" s="1">
        <v>9</v>
      </c>
      <c r="N5" s="1">
        <v>9</v>
      </c>
      <c r="O5" s="1">
        <v>9</v>
      </c>
      <c r="P5" s="1">
        <v>9</v>
      </c>
      <c r="Q5" s="1">
        <v>9</v>
      </c>
      <c r="R5" s="1">
        <v>8</v>
      </c>
      <c r="S5" s="1">
        <v>8</v>
      </c>
      <c r="T5" s="1">
        <v>0</v>
      </c>
    </row>
    <row r="6" spans="1:20" ht="12.75">
      <c r="A6" s="1">
        <v>4</v>
      </c>
      <c r="C6" s="11"/>
      <c r="D6" s="11"/>
      <c r="E6" s="11" t="s">
        <v>220</v>
      </c>
      <c r="G6" s="1">
        <f t="shared" si="0"/>
        <v>0</v>
      </c>
      <c r="T6" s="1">
        <v>0</v>
      </c>
    </row>
    <row r="7" spans="1:20" ht="12.75">
      <c r="A7" s="1">
        <v>5</v>
      </c>
      <c r="C7" s="11"/>
      <c r="D7" s="11"/>
      <c r="E7" s="11" t="s">
        <v>220</v>
      </c>
      <c r="G7" s="1">
        <f t="shared" si="0"/>
        <v>0</v>
      </c>
      <c r="T7" s="1">
        <v>0</v>
      </c>
    </row>
    <row r="8" spans="1:20" ht="12.75">
      <c r="A8" s="1">
        <v>6</v>
      </c>
      <c r="C8" s="11"/>
      <c r="D8" s="11"/>
      <c r="E8" s="11" t="s">
        <v>220</v>
      </c>
      <c r="G8" s="1">
        <f t="shared" si="0"/>
        <v>0</v>
      </c>
      <c r="T8" s="1">
        <v>0</v>
      </c>
    </row>
    <row r="9" spans="1:20" ht="12.75">
      <c r="A9" s="1">
        <v>7</v>
      </c>
      <c r="C9" s="11"/>
      <c r="D9" s="11"/>
      <c r="E9" s="11" t="s">
        <v>220</v>
      </c>
      <c r="G9" s="1">
        <f t="shared" si="0"/>
        <v>0</v>
      </c>
      <c r="T9" s="1">
        <v>0</v>
      </c>
    </row>
    <row r="10" spans="1:20" ht="12.75">
      <c r="A10" s="1">
        <v>8</v>
      </c>
      <c r="C10" s="11"/>
      <c r="D10" s="11"/>
      <c r="E10" s="11" t="s">
        <v>220</v>
      </c>
      <c r="G10" s="1">
        <f t="shared" si="0"/>
        <v>0</v>
      </c>
      <c r="T10" s="1">
        <v>0</v>
      </c>
    </row>
    <row r="11" spans="1:20" ht="12.75">
      <c r="A11" s="1">
        <v>9</v>
      </c>
      <c r="C11" s="11"/>
      <c r="D11" s="11"/>
      <c r="E11" s="11" t="s">
        <v>220</v>
      </c>
      <c r="G11" s="1">
        <f t="shared" si="0"/>
        <v>0</v>
      </c>
      <c r="T11" s="1">
        <v>0</v>
      </c>
    </row>
    <row r="12" spans="1:20" ht="12.75">
      <c r="A12" s="1">
        <v>10</v>
      </c>
      <c r="C12" s="11"/>
      <c r="D12" s="11"/>
      <c r="E12" s="11" t="s">
        <v>220</v>
      </c>
      <c r="G12" s="1">
        <f t="shared" si="0"/>
        <v>0</v>
      </c>
      <c r="T12" s="1">
        <v>0</v>
      </c>
    </row>
    <row r="13" spans="1:20" ht="12.75">
      <c r="A13" s="1">
        <v>11</v>
      </c>
      <c r="C13" s="11"/>
      <c r="D13" s="11"/>
      <c r="E13" s="11" t="s">
        <v>220</v>
      </c>
      <c r="G13" s="1">
        <f t="shared" si="0"/>
        <v>0</v>
      </c>
      <c r="T13" s="1">
        <v>0</v>
      </c>
    </row>
    <row r="14" spans="1:20" ht="12.75">
      <c r="A14" s="1">
        <v>12</v>
      </c>
      <c r="C14" s="11"/>
      <c r="D14" s="11"/>
      <c r="E14" s="11"/>
      <c r="G14" s="1">
        <f t="shared" si="0"/>
        <v>0</v>
      </c>
      <c r="T14" s="1">
        <v>0</v>
      </c>
    </row>
    <row r="15" spans="1:20" ht="12.75">
      <c r="A15" s="1">
        <v>13</v>
      </c>
      <c r="C15" s="11"/>
      <c r="D15" s="11"/>
      <c r="E15" s="11"/>
      <c r="G15" s="1">
        <f t="shared" si="0"/>
        <v>0</v>
      </c>
      <c r="T15" s="1">
        <v>0</v>
      </c>
    </row>
    <row r="16" spans="1:20" ht="12.75">
      <c r="A16" s="1">
        <v>14</v>
      </c>
      <c r="C16" s="11"/>
      <c r="D16" s="11"/>
      <c r="E16" s="11"/>
      <c r="G16" s="1">
        <f t="shared" si="0"/>
        <v>0</v>
      </c>
      <c r="T16" s="1">
        <v>0</v>
      </c>
    </row>
    <row r="17" spans="1:20" ht="12.75">
      <c r="A17" s="1">
        <v>15</v>
      </c>
      <c r="C17" s="11"/>
      <c r="D17" s="11"/>
      <c r="E17" s="11"/>
      <c r="G17" s="1">
        <f t="shared" si="0"/>
        <v>0</v>
      </c>
      <c r="T17" s="1">
        <v>0</v>
      </c>
    </row>
    <row r="18" spans="1:20" ht="12.75">
      <c r="A18" s="1">
        <v>16</v>
      </c>
      <c r="C18" s="11"/>
      <c r="D18" s="11"/>
      <c r="E18" s="11"/>
      <c r="G18" s="1">
        <f t="shared" si="0"/>
        <v>0</v>
      </c>
      <c r="T18" s="1">
        <v>0</v>
      </c>
    </row>
    <row r="19" spans="1:20" ht="12.75">
      <c r="A19" s="1">
        <v>17</v>
      </c>
      <c r="C19" s="11"/>
      <c r="D19" s="11"/>
      <c r="E19" s="11"/>
      <c r="G19" s="1">
        <f t="shared" si="0"/>
        <v>0</v>
      </c>
      <c r="T19" s="1">
        <v>0</v>
      </c>
    </row>
    <row r="20" spans="1:20" ht="12.75">
      <c r="A20" s="1">
        <v>18</v>
      </c>
      <c r="C20" s="11"/>
      <c r="D20" s="11"/>
      <c r="E20" s="11"/>
      <c r="G20" s="1">
        <f t="shared" si="0"/>
        <v>0</v>
      </c>
      <c r="T20" s="1">
        <v>0</v>
      </c>
    </row>
    <row r="21" spans="1:20" ht="12.75">
      <c r="A21" s="1">
        <v>19</v>
      </c>
      <c r="G21" s="1">
        <f t="shared" si="0"/>
        <v>0</v>
      </c>
      <c r="T21" s="1">
        <v>0</v>
      </c>
    </row>
    <row r="22" spans="1:20" ht="12.75">
      <c r="A22" s="1">
        <v>20</v>
      </c>
      <c r="G22" s="1">
        <f t="shared" si="0"/>
        <v>0</v>
      </c>
      <c r="T22" s="1">
        <v>0</v>
      </c>
    </row>
    <row r="23" spans="1:20" ht="12.75">
      <c r="A23" s="1">
        <v>21</v>
      </c>
      <c r="G23" s="1">
        <f t="shared" si="0"/>
        <v>0</v>
      </c>
      <c r="T23" s="1">
        <v>0</v>
      </c>
    </row>
    <row r="24" spans="1:20" ht="12.75">
      <c r="A24" s="1">
        <v>22</v>
      </c>
      <c r="G24" s="1">
        <f t="shared" si="0"/>
        <v>0</v>
      </c>
      <c r="T24" s="1">
        <v>0</v>
      </c>
    </row>
    <row r="25" spans="1:20" ht="12.75">
      <c r="A25" s="1">
        <v>23</v>
      </c>
      <c r="G25" s="1">
        <f t="shared" si="0"/>
        <v>0</v>
      </c>
      <c r="T25" s="1">
        <v>0</v>
      </c>
    </row>
    <row r="26" spans="1:20" ht="12.75">
      <c r="A26" s="1">
        <v>24</v>
      </c>
      <c r="G26" s="1">
        <f t="shared" si="0"/>
        <v>0</v>
      </c>
      <c r="T26" s="1">
        <v>0</v>
      </c>
    </row>
    <row r="27" spans="1:20" ht="12.75">
      <c r="A27" s="1">
        <v>25</v>
      </c>
      <c r="G27" s="1">
        <f t="shared" si="0"/>
        <v>0</v>
      </c>
      <c r="T27" s="1">
        <v>0</v>
      </c>
    </row>
    <row r="28" spans="1:20" ht="12.75">
      <c r="A28" s="1">
        <v>26</v>
      </c>
      <c r="G28" s="1">
        <f t="shared" si="0"/>
        <v>0</v>
      </c>
      <c r="T28" s="1">
        <v>0</v>
      </c>
    </row>
    <row r="29" spans="1:20" ht="12.75">
      <c r="A29" s="1">
        <v>27</v>
      </c>
      <c r="G29" s="1">
        <f t="shared" si="0"/>
        <v>0</v>
      </c>
      <c r="T29" s="1">
        <v>0</v>
      </c>
    </row>
    <row r="30" spans="1:20" ht="12.75">
      <c r="A30" s="1">
        <v>28</v>
      </c>
      <c r="G30" s="1">
        <f t="shared" si="0"/>
        <v>0</v>
      </c>
      <c r="T30" s="1">
        <v>0</v>
      </c>
    </row>
    <row r="31" spans="1:20" ht="12.75">
      <c r="A31" s="1">
        <v>29</v>
      </c>
      <c r="G31" s="1">
        <f t="shared" si="0"/>
        <v>0</v>
      </c>
      <c r="T31" s="1">
        <v>0</v>
      </c>
    </row>
    <row r="32" spans="1:20" ht="12.75">
      <c r="A32" s="1">
        <v>30</v>
      </c>
      <c r="G32" s="1">
        <f t="shared" si="0"/>
        <v>0</v>
      </c>
      <c r="T32" s="1">
        <v>0</v>
      </c>
    </row>
    <row r="42" spans="2:3" ht="12.75">
      <c r="B42"/>
      <c r="C42" s="11"/>
    </row>
    <row r="43" spans="2:3" ht="12.75">
      <c r="B43"/>
      <c r="C43" s="11"/>
    </row>
    <row r="44" spans="2:3" ht="12.75">
      <c r="B44"/>
      <c r="C44" s="11"/>
    </row>
    <row r="45" spans="2:3" ht="12.75">
      <c r="B45"/>
      <c r="C45" s="11"/>
    </row>
    <row r="46" spans="2:3" ht="12.75">
      <c r="B46"/>
      <c r="C46" s="11"/>
    </row>
    <row r="47" spans="2:3" ht="12.75">
      <c r="B47"/>
      <c r="C47" s="11"/>
    </row>
    <row r="48" spans="2:3" ht="12.75">
      <c r="B48"/>
      <c r="C48" s="11"/>
    </row>
    <row r="49" spans="2:3" ht="12.75">
      <c r="B49" s="13"/>
      <c r="C49" s="11"/>
    </row>
    <row r="50" spans="2:3" ht="12.75">
      <c r="B50" s="14"/>
      <c r="C50" s="11"/>
    </row>
    <row r="51" spans="2:3" ht="12.75">
      <c r="B51" s="14"/>
      <c r="C51" s="11"/>
    </row>
    <row r="52" spans="2:3" ht="12.75">
      <c r="B52" s="14"/>
      <c r="C52" s="11"/>
    </row>
    <row r="53" spans="2:3" ht="12.75">
      <c r="B53" s="14"/>
      <c r="C53" s="11"/>
    </row>
    <row r="54" spans="2:3" ht="12.75">
      <c r="B54" s="14"/>
      <c r="C54" s="11"/>
    </row>
    <row r="55" ht="12.75">
      <c r="B55" s="13"/>
    </row>
    <row r="56" spans="2:3" ht="12.75">
      <c r="B56" s="14"/>
      <c r="C56" s="11"/>
    </row>
    <row r="57" spans="2:3" ht="12.75">
      <c r="B57" s="14"/>
      <c r="C57" s="11"/>
    </row>
    <row r="58" spans="2:3" ht="12.75">
      <c r="B58" s="14"/>
      <c r="C58" s="11"/>
    </row>
    <row r="59" spans="2:3" ht="12.75">
      <c r="B59" s="14"/>
      <c r="C59" s="11"/>
    </row>
    <row r="60" spans="2:3" ht="12.75">
      <c r="B60" s="14"/>
      <c r="C60" s="11"/>
    </row>
    <row r="61" spans="2:3" ht="12.75">
      <c r="B61" s="14"/>
      <c r="C61" s="11"/>
    </row>
    <row r="62" spans="2:3" ht="12.75">
      <c r="B62" s="14"/>
      <c r="C62" s="11"/>
    </row>
    <row r="63" spans="2:3" ht="12.75">
      <c r="B63" s="14"/>
      <c r="C63" s="11"/>
    </row>
    <row r="64" spans="2:3" ht="12.75">
      <c r="B64" s="14"/>
      <c r="C64" s="11"/>
    </row>
    <row r="65" spans="2:3" ht="12.75">
      <c r="B65" s="14"/>
      <c r="C65" s="11"/>
    </row>
    <row r="66" spans="2:3" ht="12.75">
      <c r="B66" s="14"/>
      <c r="C66" s="11"/>
    </row>
    <row r="67" spans="2:3" ht="12.75">
      <c r="B67" s="14"/>
      <c r="C67" s="11"/>
    </row>
    <row r="68" spans="2:3" ht="12.75">
      <c r="B68" s="14"/>
      <c r="C68" s="11"/>
    </row>
    <row r="69" spans="2:3" ht="12.75">
      <c r="B69" s="14"/>
      <c r="C69" s="11"/>
    </row>
    <row r="70" spans="2:3" ht="12.75">
      <c r="B70" s="14"/>
      <c r="C70" s="11"/>
    </row>
    <row r="100" spans="3:4" ht="12.75" hidden="1">
      <c r="C100" t="s">
        <v>70</v>
      </c>
      <c r="D100" t="s">
        <v>71</v>
      </c>
    </row>
    <row r="101" spans="3:4" ht="12.75" hidden="1">
      <c r="C101" t="s">
        <v>19</v>
      </c>
      <c r="D101" t="s">
        <v>72</v>
      </c>
    </row>
    <row r="102" spans="3:4" ht="12.75" hidden="1">
      <c r="C102" t="s">
        <v>73</v>
      </c>
      <c r="D102" t="s">
        <v>74</v>
      </c>
    </row>
    <row r="103" spans="3:4" ht="12.75" hidden="1">
      <c r="C103" t="s">
        <v>75</v>
      </c>
      <c r="D103" t="s">
        <v>76</v>
      </c>
    </row>
    <row r="104" spans="3:4" ht="12.75" hidden="1">
      <c r="C104" t="s">
        <v>34</v>
      </c>
      <c r="D104" t="s">
        <v>77</v>
      </c>
    </row>
    <row r="105" spans="3:4" ht="12.75" hidden="1">
      <c r="C105" t="s">
        <v>78</v>
      </c>
      <c r="D105" t="s">
        <v>79</v>
      </c>
    </row>
    <row r="106" spans="3:4" ht="12.75" hidden="1">
      <c r="C106" t="s">
        <v>80</v>
      </c>
      <c r="D106" t="s">
        <v>81</v>
      </c>
    </row>
    <row r="107" spans="3:4" ht="12.75" hidden="1">
      <c r="C107" t="s">
        <v>82</v>
      </c>
      <c r="D107" t="s">
        <v>83</v>
      </c>
    </row>
    <row r="108" spans="3:4" ht="12.75" hidden="1">
      <c r="C108" t="s">
        <v>84</v>
      </c>
      <c r="D108" t="s">
        <v>85</v>
      </c>
    </row>
    <row r="109" spans="3:4" ht="12.75" hidden="1">
      <c r="C109" t="s">
        <v>31</v>
      </c>
      <c r="D109" t="s">
        <v>86</v>
      </c>
    </row>
    <row r="110" spans="3:4" ht="12.75" hidden="1">
      <c r="C110" t="s">
        <v>87</v>
      </c>
      <c r="D110" t="s">
        <v>88</v>
      </c>
    </row>
    <row r="111" spans="3:4" ht="12.75" hidden="1">
      <c r="C111" t="s">
        <v>87</v>
      </c>
      <c r="D111" t="s">
        <v>89</v>
      </c>
    </row>
    <row r="112" spans="3:4" ht="12.75" hidden="1">
      <c r="C112" t="s">
        <v>90</v>
      </c>
      <c r="D112" t="s">
        <v>71</v>
      </c>
    </row>
    <row r="113" spans="3:4" ht="12.75" hidden="1">
      <c r="C113" t="s">
        <v>91</v>
      </c>
      <c r="D113" t="s">
        <v>92</v>
      </c>
    </row>
    <row r="114" spans="3:4" ht="12.75" hidden="1">
      <c r="C114" t="s">
        <v>93</v>
      </c>
      <c r="D114" t="s">
        <v>94</v>
      </c>
    </row>
    <row r="115" spans="3:4" ht="12.75" hidden="1">
      <c r="C115" t="s">
        <v>13</v>
      </c>
      <c r="D115" t="s">
        <v>95</v>
      </c>
    </row>
    <row r="116" spans="3:4" ht="12.75" hidden="1">
      <c r="C116" t="s">
        <v>39</v>
      </c>
      <c r="D116" t="s">
        <v>71</v>
      </c>
    </row>
    <row r="117" spans="3:4" ht="12.75" hidden="1">
      <c r="C117" t="s">
        <v>96</v>
      </c>
      <c r="D117" t="s">
        <v>97</v>
      </c>
    </row>
    <row r="118" spans="3:4" ht="12.75" hidden="1">
      <c r="C118" t="s">
        <v>98</v>
      </c>
      <c r="D118" t="s">
        <v>99</v>
      </c>
    </row>
    <row r="119" spans="3:4" ht="12.75" hidden="1">
      <c r="C119" t="s">
        <v>100</v>
      </c>
      <c r="D119" t="s">
        <v>101</v>
      </c>
    </row>
    <row r="120" spans="3:4" ht="12.75" hidden="1">
      <c r="C120" t="s">
        <v>102</v>
      </c>
      <c r="D120" t="s">
        <v>103</v>
      </c>
    </row>
    <row r="121" spans="3:4" ht="12.75" hidden="1">
      <c r="C121" t="s">
        <v>104</v>
      </c>
      <c r="D121" t="s">
        <v>105</v>
      </c>
    </row>
    <row r="122" spans="3:4" ht="12.75" hidden="1">
      <c r="C122" t="s">
        <v>41</v>
      </c>
      <c r="D122" t="s">
        <v>106</v>
      </c>
    </row>
    <row r="123" spans="3:4" ht="12.75" hidden="1">
      <c r="C123" t="s">
        <v>107</v>
      </c>
      <c r="D123" t="s">
        <v>108</v>
      </c>
    </row>
    <row r="124" spans="3:4" ht="12.75" hidden="1">
      <c r="C124" t="s">
        <v>109</v>
      </c>
      <c r="D124" t="s">
        <v>110</v>
      </c>
    </row>
    <row r="125" spans="3:4" ht="12.75" hidden="1">
      <c r="C125" t="s">
        <v>111</v>
      </c>
      <c r="D125" t="s">
        <v>112</v>
      </c>
    </row>
    <row r="126" spans="3:4" ht="12.75" hidden="1">
      <c r="C126" t="s">
        <v>51</v>
      </c>
      <c r="D126" t="s">
        <v>113</v>
      </c>
    </row>
    <row r="127" spans="3:4" ht="12.75" hidden="1">
      <c r="C127" t="s">
        <v>114</v>
      </c>
      <c r="D127" t="s">
        <v>115</v>
      </c>
    </row>
    <row r="128" spans="3:4" ht="12.75" hidden="1">
      <c r="C128" t="s">
        <v>116</v>
      </c>
      <c r="D128" t="s">
        <v>117</v>
      </c>
    </row>
    <row r="129" spans="3:4" ht="12.75" hidden="1">
      <c r="C129" t="s">
        <v>118</v>
      </c>
      <c r="D129" t="s">
        <v>119</v>
      </c>
    </row>
    <row r="130" spans="3:4" ht="12.75" hidden="1">
      <c r="C130" t="s">
        <v>120</v>
      </c>
      <c r="D130" t="s">
        <v>121</v>
      </c>
    </row>
    <row r="131" spans="3:4" ht="12.75" hidden="1">
      <c r="C131" t="s">
        <v>122</v>
      </c>
      <c r="D131" t="s">
        <v>123</v>
      </c>
    </row>
    <row r="132" spans="3:4" ht="12.75" hidden="1">
      <c r="C132" t="s">
        <v>64</v>
      </c>
      <c r="D132" t="s">
        <v>124</v>
      </c>
    </row>
    <row r="133" spans="3:4" ht="12.75" hidden="1">
      <c r="C133" t="s">
        <v>125</v>
      </c>
      <c r="D133" t="s">
        <v>126</v>
      </c>
    </row>
    <row r="134" spans="3:4" ht="12.75" hidden="1">
      <c r="C134" t="s">
        <v>127</v>
      </c>
      <c r="D134" t="s">
        <v>95</v>
      </c>
    </row>
    <row r="135" spans="3:4" ht="12.75" hidden="1">
      <c r="C135" t="s">
        <v>27</v>
      </c>
      <c r="D135" t="s">
        <v>97</v>
      </c>
    </row>
    <row r="136" spans="3:4" ht="12.75" hidden="1">
      <c r="C136" t="s">
        <v>48</v>
      </c>
      <c r="D136" t="s">
        <v>97</v>
      </c>
    </row>
    <row r="137" spans="3:4" ht="12.75" hidden="1">
      <c r="C137" t="s">
        <v>16</v>
      </c>
      <c r="D137" t="s">
        <v>128</v>
      </c>
    </row>
    <row r="138" spans="3:4" ht="12.75" hidden="1">
      <c r="C138" t="s">
        <v>129</v>
      </c>
      <c r="D138" t="s">
        <v>130</v>
      </c>
    </row>
    <row r="139" spans="3:4" ht="12.75" hidden="1">
      <c r="C139" t="s">
        <v>66</v>
      </c>
      <c r="D139" t="s">
        <v>71</v>
      </c>
    </row>
    <row r="140" spans="3:4" ht="12.75" hidden="1">
      <c r="C140" t="s">
        <v>131</v>
      </c>
      <c r="D140" t="s">
        <v>132</v>
      </c>
    </row>
    <row r="141" spans="3:4" ht="12.75" hidden="1">
      <c r="C141" t="s">
        <v>58</v>
      </c>
      <c r="D141" t="s">
        <v>133</v>
      </c>
    </row>
    <row r="142" spans="3:4" ht="12.75" hidden="1">
      <c r="C142" t="s">
        <v>61</v>
      </c>
      <c r="D142" t="s">
        <v>134</v>
      </c>
    </row>
    <row r="143" spans="3:4" ht="12.75" hidden="1">
      <c r="C143" t="s">
        <v>135</v>
      </c>
      <c r="D143" t="s">
        <v>136</v>
      </c>
    </row>
  </sheetData>
  <sheetProtection selectLockedCells="1" selectUnlockedCells="1"/>
  <mergeCells count="1">
    <mergeCell ref="H1:S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2024-04-06T12:06:23Z</cp:lastPrinted>
  <dcterms:modified xsi:type="dcterms:W3CDTF">2024-04-06T16:31:32Z</dcterms:modified>
  <cp:category/>
  <cp:version/>
  <cp:contentType/>
  <cp:contentStatus/>
  <cp:revision>2</cp:revision>
</cp:coreProperties>
</file>